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codeName="ThisWorkbook"/>
  <bookViews>
    <workbookView xWindow="0" yWindow="0" windowWidth="20730" windowHeight="11760"/>
  </bookViews>
  <sheets>
    <sheet name="Mẫu 1" sheetId="3" r:id="rId1"/>
    <sheet name="DM_Nganh" sheetId="8" state="hidden" r:id="rId2"/>
    <sheet name="DM_ToHop" sheetId="9" state="hidden" r:id="rId3"/>
    <sheet name="Thông tin cho Khoa xđ chỉ tiêu" sheetId="7" state="hidden" r:id="rId4"/>
    <sheet name="Mẫu 2a" sheetId="1" r:id="rId5"/>
    <sheet name="Mẫu 2b" sheetId="2" r:id="rId6"/>
    <sheet name="Mẫu 3" sheetId="4" r:id="rId7"/>
    <sheet name="Mẫu 4" sheetId="6" r:id="rId8"/>
    <sheet name="Mẫu 5" sheetId="5" r:id="rId9"/>
  </sheets>
  <definedNames>
    <definedName name="Bang_Nganh">DM_Nganh!$B$1:$C$20</definedName>
    <definedName name="Ma_Nganh">DM_Nganh!$B$1:$B$20</definedName>
    <definedName name="To_Hop">DM_ToHop!$C$2:$C$9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3" l="1"/>
  <c r="D5" i="3"/>
  <c r="D4" i="3"/>
  <c r="D3" i="3"/>
</calcChain>
</file>

<file path=xl/comments1.xml><?xml version="1.0" encoding="utf-8"?>
<comments xmlns="http://schemas.openxmlformats.org/spreadsheetml/2006/main">
  <authors>
    <author>Author</author>
  </authors>
  <commentList>
    <comment ref="L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(12) = [(9)+(10)]/[(8)]*100</t>
        </r>
      </text>
    </comment>
  </commentList>
</comments>
</file>

<file path=xl/sharedStrings.xml><?xml version="1.0" encoding="utf-8"?>
<sst xmlns="http://schemas.openxmlformats.org/spreadsheetml/2006/main" count="274" uniqueCount="200">
  <si>
    <t>Cơ sở vật chất phục vụ đào tạo và nghiên cứu</t>
  </si>
  <si>
    <t>- Tổng diện tích sàn xây dựng phục vụ đào tạo, nghiên cứu khoa học của trường</t>
  </si>
  <si>
    <t>- Tổng diện tích đất của trường</t>
  </si>
  <si>
    <t xml:space="preserve">- Số chỗ ở ký túc xá sinh viên (nếu có): </t>
  </si>
  <si>
    <t>Thống kê diện tích đất, diện tích sàn xây dựng, ký túc xá:</t>
  </si>
  <si>
    <t>Thống kê các phòng thực hành, phòng thí nghiệm và các trang thiết bị</t>
  </si>
  <si>
    <t>TT</t>
  </si>
  <si>
    <t xml:space="preserve">Tên </t>
  </si>
  <si>
    <t>Các trang thiết bị chính</t>
  </si>
  <si>
    <t>Số lượng</t>
  </si>
  <si>
    <t>Thống kê phòng học</t>
  </si>
  <si>
    <t>Loại phòng</t>
  </si>
  <si>
    <t>Hội trường, phòng học lớn trên 200 chỗ</t>
  </si>
  <si>
    <t>Phòng học từ 100-200 chỗ</t>
  </si>
  <si>
    <t>Phòng học từ 50-100 chỗ</t>
  </si>
  <si>
    <t>Phòng học từ dưới 50 chỗ</t>
  </si>
  <si>
    <t>Phòng học đa phương tiện</t>
  </si>
  <si>
    <t>Thống kê về học liệu (sách, tạp chí, e-book, cơ sở dữ liệu điện tử) trong thư viện</t>
  </si>
  <si>
    <t>Nhóm ngành đào tạo</t>
  </si>
  <si>
    <t>Nhóm ngành I</t>
  </si>
  <si>
    <t>Nhóm ngành II</t>
  </si>
  <si>
    <t>Nhóm ngành III</t>
  </si>
  <si>
    <t>Nhóm ngành IV</t>
  </si>
  <si>
    <t>Nhóm ngành V</t>
  </si>
  <si>
    <t>Nhóm ngành VI</t>
  </si>
  <si>
    <t>Nhóm ngành VII</t>
  </si>
  <si>
    <t>STT</t>
  </si>
  <si>
    <t>Trình độ đào tạo</t>
  </si>
  <si>
    <t>Mã ngành</t>
  </si>
  <si>
    <t>Ngành học</t>
  </si>
  <si>
    <t>Chỉ tiêu (dự kiến)</t>
  </si>
  <si>
    <t>Tổ hợp môn xét tuyển 1</t>
  </si>
  <si>
    <t>Tổ hợp môn xét tuyển 2</t>
  </si>
  <si>
    <t>Tổ hợp môn xét tuyển 3</t>
  </si>
  <si>
    <t>Tổ hợp môn xét tuyển 4</t>
  </si>
  <si>
    <t>Theo xét KQ thi THPT QG</t>
  </si>
  <si>
    <t>Tổ hợp môn</t>
  </si>
  <si>
    <t>Môn chính</t>
  </si>
  <si>
    <t>Thông tin chung về GV</t>
  </si>
  <si>
    <t>Chức danh</t>
  </si>
  <si>
    <t>Bằng tốt nghiệp cao nhất</t>
  </si>
  <si>
    <t>Họ và tên (xếp theo nhóm ngành)</t>
  </si>
  <si>
    <t>Ngày tháng năm sinh</t>
  </si>
  <si>
    <t>Ngành đào tạo</t>
  </si>
  <si>
    <t>PGS</t>
  </si>
  <si>
    <t>GS</t>
  </si>
  <si>
    <t>ĐH</t>
  </si>
  <si>
    <t>ThS</t>
  </si>
  <si>
    <t>TS</t>
  </si>
  <si>
    <t>TSKH</t>
  </si>
  <si>
    <t>Nguyễn Duy Lạc</t>
  </si>
  <si>
    <t xml:space="preserve"> Kế Toán Doanh Nghiệp</t>
  </si>
  <si>
    <t>X</t>
  </si>
  <si>
    <t>Bùi Thị Thu Thuỷ</t>
  </si>
  <si>
    <t>Danh sách giảng viên cơ hữu</t>
  </si>
  <si>
    <t>Tổng của nhóm ngành</t>
  </si>
  <si>
    <t>Thông tin tài chính</t>
  </si>
  <si>
    <t>Tổng nguồn thu hợp pháp/năm của trường:</t>
  </si>
  <si>
    <t>Tổng chi phí đào tạo trung bình 1 sinh viên/năm của năm liền trước năm tuyển sinh</t>
  </si>
  <si>
    <t>Ngành đào tạo (*)</t>
  </si>
  <si>
    <t>Tổng số SVTN</t>
  </si>
  <si>
    <t>Chia theo giới tính</t>
  </si>
  <si>
    <t>Tổng số SVTN được khảo sát</t>
  </si>
  <si>
    <t>Tổng số SVTN được khảo sát có phản hồi</t>
  </si>
  <si>
    <t>Chia theo tình trạng việc làm</t>
  </si>
  <si>
    <t xml:space="preserve">Tỷ lệ SVTN có việc làm (**) </t>
  </si>
  <si>
    <t>Số SVTN có việc làm chia theo khu vực làm việc</t>
  </si>
  <si>
    <t>Tên ngành</t>
  </si>
  <si>
    <t>Nam</t>
  </si>
  <si>
    <t>Nữ</t>
  </si>
  <si>
    <t>SL SVTN có việc làm</t>
  </si>
  <si>
    <t>SL SVTN chưa có việc làm nhưng  đang học nâng cao</t>
  </si>
  <si>
    <t>SL SVTN chưa có việc làm</t>
  </si>
  <si>
    <t>Khu vực nhà nước</t>
  </si>
  <si>
    <t>Khu vực tư nhân</t>
  </si>
  <si>
    <t>Liên doanh nước ngoài</t>
  </si>
  <si>
    <t>Tự tạo việc làm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</si>
  <si>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</si>
  <si>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</si>
  <si>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</si>
  <si>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</si>
  <si>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</si>
  <si>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</si>
  <si>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</si>
  <si>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</si>
  <si>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</si>
  <si>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</si>
  <si>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</si>
  <si>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</si>
  <si>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</si>
  <si>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</si>
  <si>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</si>
  <si>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</si>
  <si>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Tổng cộng:</t>
  </si>
  <si>
    <t>THỐNG KÊ TÌNH HÌNH VIỆC LÀM 2 KHÓA TỐT NGHIỆP GẦN NHẤT</t>
  </si>
  <si>
    <t>Khoa</t>
  </si>
  <si>
    <t>Số SV hiện tại</t>
  </si>
  <si>
    <t>Số SV dự kiến TN</t>
  </si>
  <si>
    <t>Khoa Cơ - Điện</t>
  </si>
  <si>
    <t>Khoa Công nghệ thông tin</t>
  </si>
  <si>
    <t>Khoa Dầu khí</t>
  </si>
  <si>
    <t>Khoa Khoa học và Kỹ thuật Địa chất</t>
  </si>
  <si>
    <t>Khoa Kinh tế và quản trị kinh doanh</t>
  </si>
  <si>
    <t>Khoa Mỏ</t>
  </si>
  <si>
    <t>Khoa Môi trường</t>
  </si>
  <si>
    <t>Khoa Trắc địa - Bản đồ và Quản lý đất đai</t>
  </si>
  <si>
    <t>Khoa Xây dựng</t>
  </si>
  <si>
    <t>Giáo sư</t>
  </si>
  <si>
    <t>Phó Giáo sư</t>
  </si>
  <si>
    <t>Tiến sỹ, TSKH</t>
  </si>
  <si>
    <t>Thạc sỹ</t>
  </si>
  <si>
    <t>Đại học, Cao đẳng</t>
  </si>
  <si>
    <t>Khoa Khoa học cơ bản</t>
  </si>
  <si>
    <t>Khoa Lý luận chính trị</t>
  </si>
  <si>
    <t>Công nghệ thông tin</t>
  </si>
  <si>
    <t>Mã sinh viên</t>
  </si>
  <si>
    <t xml:space="preserve">Họ và tên  </t>
  </si>
  <si>
    <t>Ngày, tháng, năm sinh</t>
  </si>
  <si>
    <t>Giới tính</t>
  </si>
  <si>
    <t>Mã ngành đào tạo (*)</t>
  </si>
  <si>
    <t>Thông tin liên hệ của SVTN</t>
  </si>
  <si>
    <t>Phương thức khảo sát 
(**)</t>
  </si>
  <si>
    <t xml:space="preserve">SVTN phản hồi </t>
  </si>
  <si>
    <t>Tình trạng việc làm</t>
  </si>
  <si>
    <t>Khu vực làm việc</t>
  </si>
  <si>
    <t>Điện thoại</t>
  </si>
  <si>
    <t>Email</t>
  </si>
  <si>
    <t>Có</t>
  </si>
  <si>
    <t>Không</t>
  </si>
  <si>
    <t>Có việc làm</t>
  </si>
  <si>
    <t>Đang học nâng cao</t>
  </si>
  <si>
    <t>Chưa có việc làm</t>
  </si>
  <si>
    <t>Nhà nước</t>
  </si>
  <si>
    <t>Tư nhân</t>
  </si>
  <si>
    <t>(17)</t>
  </si>
  <si>
    <t>(18)</t>
  </si>
  <si>
    <t>(19)</t>
  </si>
  <si>
    <t>(20)</t>
  </si>
  <si>
    <t>(21)</t>
  </si>
  <si>
    <t>(22)</t>
  </si>
  <si>
    <t>DANH SÁCH SINH VIÊN TỐT NGHIỆP ĐƯỢC KHẢO SÁT NĂM 20…</t>
  </si>
  <si>
    <t>MỘT SỐ THÔNG TIN GIÚP KHOA XÁC ĐỊNH CHỈ TIÊU TUYỂN SINH</t>
  </si>
  <si>
    <t>Theo phương thức khác (Học bạ)</t>
  </si>
  <si>
    <t>Mã Ngành</t>
  </si>
  <si>
    <t>Tên Ngành</t>
  </si>
  <si>
    <t>Quản trị kinh doanh</t>
  </si>
  <si>
    <t>Tài chính - Ngân hàng</t>
  </si>
  <si>
    <t>Kế toán</t>
  </si>
  <si>
    <t>Địa chất học</t>
  </si>
  <si>
    <t>Công nghệ kỹ thuật hoá học</t>
  </si>
  <si>
    <t>Kỹ thuật cơ khí</t>
  </si>
  <si>
    <t>Kỹ thuật điện</t>
  </si>
  <si>
    <t>Kỹ thuật điều khiển và tự động hoá</t>
  </si>
  <si>
    <t>Kỹ thuật môi trường</t>
  </si>
  <si>
    <t>Kỹ thuật địa chất</t>
  </si>
  <si>
    <t>Kỹ thuật địa vật lý</t>
  </si>
  <si>
    <t>Kỹ thuật trắc địa - bản đồ</t>
  </si>
  <si>
    <t>Kỹ thuật mỏ</t>
  </si>
  <si>
    <t>Kỹ thuật dầu khí</t>
  </si>
  <si>
    <t>Kỹ thuật tuyển khoáng</t>
  </si>
  <si>
    <t>Kỹ thuật xây dựng</t>
  </si>
  <si>
    <t>Địa kỹ thuật xây dựng</t>
  </si>
  <si>
    <t>Quản lý đất đai</t>
  </si>
  <si>
    <t>A00</t>
  </si>
  <si>
    <t>Toán - Lý - Hóa</t>
  </si>
  <si>
    <t>A01</t>
  </si>
  <si>
    <t>Toán - Lý - Anh</t>
  </si>
  <si>
    <t>A04</t>
  </si>
  <si>
    <t>Toán - Lý – Địa</t>
  </si>
  <si>
    <t>A06</t>
  </si>
  <si>
    <t>Toán - Hóa – Địa</t>
  </si>
  <si>
    <t>D01</t>
  </si>
  <si>
    <t>Toán - Văn - Anh</t>
  </si>
  <si>
    <t>D07</t>
  </si>
  <si>
    <t>Toán - Hóa - Anh</t>
  </si>
  <si>
    <t>C01</t>
  </si>
  <si>
    <t>Văn - Toán - Lý</t>
  </si>
  <si>
    <t>B00</t>
  </si>
  <si>
    <t>Toán - Hóa - Sinh</t>
  </si>
  <si>
    <t>Mã TH</t>
  </si>
  <si>
    <t>Tên Môn</t>
  </si>
  <si>
    <t>A00 (Toán - Lý - Hóa)</t>
  </si>
  <si>
    <t>A01 (Toán - Lý - Anh)</t>
  </si>
  <si>
    <t>A04 (Toán - Lý – Địa)</t>
  </si>
  <si>
    <t>A06 (Toán - Hóa – Địa)</t>
  </si>
  <si>
    <t>D01 (Toán - Văn - Anh)</t>
  </si>
  <si>
    <t>D07 (Toán - Hóa - Anh)</t>
  </si>
  <si>
    <t>C01 (Văn - Toán - Lý)</t>
  </si>
  <si>
    <t>B00 (Toán - Hóa - Sinh)</t>
  </si>
  <si>
    <t>TH</t>
  </si>
  <si>
    <t>Toán</t>
  </si>
  <si>
    <t>CD</t>
  </si>
  <si>
    <t>CT</t>
  </si>
  <si>
    <t>DK</t>
  </si>
  <si>
    <t>DC</t>
  </si>
  <si>
    <t>KT</t>
  </si>
  <si>
    <t>MO</t>
  </si>
  <si>
    <t>MT</t>
  </si>
  <si>
    <t>TD</t>
  </si>
  <si>
    <t>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</si>
</sst>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\1\)"/>
  </numFmts>
  <fonts count="29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b/>
      <sz val="10"/>
      <color rgb="FF000000"/>
      <name val="Times New Roman"/>
      <family val="1"/>
      <charset val="163"/>
    </font>
    <font>
      <b/>
      <sz val="11"/>
      <color theme="1"/>
      <name val="Calibri"/>
      <family val="2"/>
      <charset val="163"/>
      <scheme val="minor"/>
    </font>
    <font>
      <b/>
      <sz val="9"/>
      <color rgb="FF000000"/>
      <name val="Times New Roman"/>
      <family val="1"/>
      <charset val="163"/>
    </font>
    <font>
      <sz val="9"/>
      <color rgb="FF000000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0"/>
      <color rgb="FF4F4F4F"/>
      <name val="Arial"/>
      <family val="2"/>
      <charset val="163"/>
    </font>
    <font>
      <b/>
      <sz val="11"/>
      <color theme="1"/>
      <name val="Times New Roman"/>
      <family val="1"/>
      <charset val="163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Times New Roman"/>
      <family val="1"/>
      <charset val="163"/>
    </font>
    <font>
      <b/>
      <sz val="10"/>
      <color rgb="FFFF0000"/>
      <name val="Times New Roman"/>
      <family val="1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  <charset val="163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b/>
      <sz val="11"/>
      <color rgb="FF000000"/>
      <name val="Times New Roman"/>
      <family val="1"/>
      <charset val="163"/>
    </font>
    <font>
      <sz val="12"/>
      <color theme="1"/>
      <name val="Calibri Light"/>
      <family val="1"/>
      <charset val="163"/>
      <scheme val="major"/>
    </font>
    <font>
      <b/>
      <sz val="11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quotePrefix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right" vertical="center"/>
    </xf>
    <xf numFmtId="14" fontId="7" fillId="0" borderId="1" xfId="0" applyNumberFormat="1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3" fillId="0" borderId="1" xfId="0" quotePrefix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13" fillId="0" borderId="1" xfId="0" quotePrefix="1" applyNumberFormat="1" applyFont="1" applyBorder="1" applyAlignment="1">
      <alignment horizontal="center"/>
    </xf>
    <xf numFmtId="0" fontId="0" fillId="0" borderId="0" xfId="0" quotePrefix="1" applyFont="1" applyAlignment="1">
      <alignment horizontal="center"/>
    </xf>
    <xf numFmtId="0" fontId="15" fillId="0" borderId="0" xfId="0" applyFont="1"/>
    <xf numFmtId="0" fontId="12" fillId="0" borderId="1" xfId="0" applyFont="1" applyFill="1" applyBorder="1" applyAlignment="1">
      <alignment horizontal="center" vertical="top" wrapText="1"/>
    </xf>
    <xf numFmtId="0" fontId="22" fillId="0" borderId="0" xfId="0" applyFont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7" fillId="0" borderId="0" xfId="0" applyFont="1"/>
    <xf numFmtId="0" fontId="28" fillId="2" borderId="6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7" fillId="0" borderId="1" xfId="0" applyFont="1" applyBorder="1"/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6"/>
  <sheetViews>
    <sheetView tabSelected="1" workbookViewId="0">
      <selection activeCell="A9" sqref="A9"/>
    </sheetView>
  </sheetViews>
  <sheetFormatPr defaultColWidth="9" defaultRowHeight="15.75"/>
  <cols>
    <col min="1" max="1" width="6.5703125" style="47" bestFit="1" customWidth="1"/>
    <col min="2" max="2" width="21.140625" style="47" bestFit="1" customWidth="1"/>
    <col min="3" max="3" width="13.140625" style="47" bestFit="1" customWidth="1"/>
    <col min="4" max="4" width="20" style="47" bestFit="1" customWidth="1"/>
    <col min="5" max="5" width="16.7109375" style="47" customWidth="1"/>
    <col min="6" max="6" width="16.28515625" style="47" customWidth="1"/>
    <col min="7" max="7" width="18.85546875" style="47" bestFit="1" customWidth="1"/>
    <col min="8" max="8" width="9.7109375" style="47" bestFit="1" customWidth="1"/>
    <col min="9" max="9" width="18.85546875" style="47" bestFit="1" customWidth="1"/>
    <col min="10" max="10" width="9.7109375" style="47" bestFit="1" customWidth="1"/>
    <col min="11" max="11" width="18.85546875" style="47" bestFit="1" customWidth="1"/>
    <col min="12" max="12" width="9.7109375" style="47" bestFit="1" customWidth="1"/>
    <col min="13" max="13" width="18.85546875" style="47" bestFit="1" customWidth="1"/>
    <col min="14" max="14" width="9.7109375" style="47" bestFit="1" customWidth="1"/>
    <col min="15" max="16384" width="9" style="47"/>
  </cols>
  <sheetData>
    <row r="1" spans="1:14">
      <c r="A1" s="59" t="s">
        <v>26</v>
      </c>
      <c r="B1" s="59" t="s">
        <v>27</v>
      </c>
      <c r="C1" s="59" t="s">
        <v>28</v>
      </c>
      <c r="D1" s="59" t="s">
        <v>29</v>
      </c>
      <c r="E1" s="59" t="s">
        <v>30</v>
      </c>
      <c r="F1" s="59"/>
      <c r="G1" s="59" t="s">
        <v>31</v>
      </c>
      <c r="H1" s="59"/>
      <c r="I1" s="59" t="s">
        <v>32</v>
      </c>
      <c r="J1" s="59"/>
      <c r="K1" s="59" t="s">
        <v>33</v>
      </c>
      <c r="L1" s="59"/>
      <c r="M1" s="59" t="s">
        <v>34</v>
      </c>
      <c r="N1" s="59"/>
    </row>
    <row r="2" spans="1:14" ht="47.25">
      <c r="A2" s="59"/>
      <c r="B2" s="59"/>
      <c r="C2" s="59"/>
      <c r="D2" s="59"/>
      <c r="E2" s="48" t="s">
        <v>35</v>
      </c>
      <c r="F2" s="48" t="s">
        <v>142</v>
      </c>
      <c r="G2" s="48" t="s">
        <v>36</v>
      </c>
      <c r="H2" s="48" t="s">
        <v>37</v>
      </c>
      <c r="I2" s="48" t="s">
        <v>36</v>
      </c>
      <c r="J2" s="48" t="s">
        <v>37</v>
      </c>
      <c r="K2" s="48" t="s">
        <v>36</v>
      </c>
      <c r="L2" s="48" t="s">
        <v>37</v>
      </c>
      <c r="M2" s="48" t="s">
        <v>36</v>
      </c>
      <c r="N2" s="48" t="s">
        <v>37</v>
      </c>
    </row>
    <row r="3" spans="1:14" s="53" customFormat="1">
      <c r="A3" s="58"/>
      <c r="B3" s="58"/>
      <c r="C3" s="58">
        <v>7340201</v>
      </c>
      <c r="D3" s="58" t="str">
        <f>VLOOKUP(C3,Bang_Nganh,2,0)</f>
        <v>Tài chính - Ngân hàng</v>
      </c>
      <c r="E3" s="58"/>
      <c r="F3" s="58"/>
      <c r="G3" s="58" t="s">
        <v>181</v>
      </c>
      <c r="H3" s="58" t="s">
        <v>190</v>
      </c>
      <c r="I3" s="58" t="s">
        <v>181</v>
      </c>
      <c r="J3" s="58" t="s">
        <v>190</v>
      </c>
      <c r="K3" s="58" t="s">
        <v>181</v>
      </c>
      <c r="L3" s="58" t="s">
        <v>190</v>
      </c>
      <c r="M3" s="58" t="s">
        <v>181</v>
      </c>
      <c r="N3" s="58" t="s">
        <v>190</v>
      </c>
    </row>
    <row r="4" spans="1:14" s="53" customFormat="1">
      <c r="A4" s="58"/>
      <c r="B4" s="58"/>
      <c r="C4" s="58">
        <v>7340301</v>
      </c>
      <c r="D4" s="58" t="str">
        <f>VLOOKUP(C4,Bang_Nganh,2,0)</f>
        <v>Kế toán</v>
      </c>
      <c r="E4" s="58"/>
      <c r="F4" s="58"/>
      <c r="G4" s="58" t="s">
        <v>181</v>
      </c>
      <c r="H4" s="58" t="s">
        <v>190</v>
      </c>
      <c r="I4" s="58" t="s">
        <v>181</v>
      </c>
      <c r="J4" s="58" t="s">
        <v>190</v>
      </c>
      <c r="K4" s="58" t="s">
        <v>181</v>
      </c>
      <c r="L4" s="58" t="s">
        <v>190</v>
      </c>
      <c r="M4" s="58" t="s">
        <v>181</v>
      </c>
      <c r="N4" s="58" t="s">
        <v>190</v>
      </c>
    </row>
    <row r="5" spans="1:14" s="53" customFormat="1">
      <c r="A5" s="58"/>
      <c r="B5" s="58"/>
      <c r="C5" s="58">
        <v>7440201</v>
      </c>
      <c r="D5" s="58" t="str">
        <f>VLOOKUP(C5,Bang_Nganh,2,0)</f>
        <v>Địa chất học</v>
      </c>
      <c r="E5" s="58"/>
      <c r="F5" s="58"/>
      <c r="G5" s="58" t="s">
        <v>181</v>
      </c>
      <c r="H5" s="58" t="s">
        <v>190</v>
      </c>
      <c r="I5" s="58" t="s">
        <v>181</v>
      </c>
      <c r="J5" s="58" t="s">
        <v>190</v>
      </c>
      <c r="K5" s="58" t="s">
        <v>181</v>
      </c>
      <c r="L5" s="58" t="s">
        <v>190</v>
      </c>
      <c r="M5" s="58" t="s">
        <v>181</v>
      </c>
      <c r="N5" s="58" t="s">
        <v>190</v>
      </c>
    </row>
    <row r="6" spans="1:14" s="53" customFormat="1">
      <c r="A6" s="58"/>
      <c r="B6" s="58"/>
      <c r="C6" s="58">
        <v>7480201</v>
      </c>
      <c r="D6" s="58" t="str">
        <f>VLOOKUP(C6,Bang_Nganh,2,0)</f>
        <v>Công nghệ thông tin</v>
      </c>
      <c r="E6" s="58"/>
      <c r="F6" s="58"/>
      <c r="G6" s="58" t="s">
        <v>181</v>
      </c>
      <c r="H6" s="58" t="s">
        <v>190</v>
      </c>
      <c r="I6" s="58" t="s">
        <v>181</v>
      </c>
      <c r="J6" s="58" t="s">
        <v>190</v>
      </c>
      <c r="K6" s="58" t="s">
        <v>181</v>
      </c>
      <c r="L6" s="58" t="s">
        <v>190</v>
      </c>
      <c r="M6" s="58" t="s">
        <v>181</v>
      </c>
      <c r="N6" s="58" t="s">
        <v>190</v>
      </c>
    </row>
  </sheetData>
  <mergeCells count="9">
    <mergeCell ref="I1:J1"/>
    <mergeCell ref="K1:L1"/>
    <mergeCell ref="M1:N1"/>
    <mergeCell ref="A1:A2"/>
    <mergeCell ref="B1:B2"/>
    <mergeCell ref="C1:C2"/>
    <mergeCell ref="D1:D2"/>
    <mergeCell ref="E1:F1"/>
    <mergeCell ref="G1:H1"/>
  </mergeCells>
  <dataValidations count="2">
    <dataValidation type="list" allowBlank="1" showInputMessage="1" showErrorMessage="1" sqref="C3:C6">
      <formula1>Ma_Nganh</formula1>
    </dataValidation>
    <dataValidation type="list" allowBlank="1" showInputMessage="1" showErrorMessage="1" sqref="G3:G6 I3:I6 K3:K6 M3:M6">
      <formula1>To_Hop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" sqref="C2:C9"/>
    </sheetView>
  </sheetViews>
  <sheetFormatPr defaultColWidth="3.42578125" defaultRowHeight="15"/>
  <cols>
    <col min="1" max="1" width="3.42578125" bestFit="1" customWidth="1"/>
    <col min="2" max="2" width="9.42578125" bestFit="1" customWidth="1"/>
    <col min="3" max="3" width="27.85546875" bestFit="1" customWidth="1"/>
  </cols>
  <sheetData>
    <row r="1" spans="1:4" ht="28.5">
      <c r="A1" s="50" t="s">
        <v>6</v>
      </c>
      <c r="B1" s="50" t="s">
        <v>143</v>
      </c>
      <c r="C1" s="50" t="s">
        <v>144</v>
      </c>
      <c r="D1" s="49"/>
    </row>
    <row r="2" spans="1:4" ht="15.75">
      <c r="A2" s="51">
        <v>1</v>
      </c>
      <c r="B2" s="51">
        <v>7340101</v>
      </c>
      <c r="C2" s="52" t="s">
        <v>145</v>
      </c>
      <c r="D2" s="49"/>
    </row>
    <row r="3" spans="1:4" ht="15.75">
      <c r="A3" s="51">
        <v>2</v>
      </c>
      <c r="B3" s="51">
        <v>7340201</v>
      </c>
      <c r="C3" s="52" t="s">
        <v>146</v>
      </c>
      <c r="D3" s="49"/>
    </row>
    <row r="4" spans="1:4" ht="15.75">
      <c r="A4" s="51">
        <v>3</v>
      </c>
      <c r="B4" s="51">
        <v>7340301</v>
      </c>
      <c r="C4" s="52" t="s">
        <v>147</v>
      </c>
      <c r="D4" s="49"/>
    </row>
    <row r="5" spans="1:4" ht="15.75">
      <c r="A5" s="51">
        <v>4</v>
      </c>
      <c r="B5" s="51">
        <v>7440201</v>
      </c>
      <c r="C5" s="52" t="s">
        <v>148</v>
      </c>
      <c r="D5" s="49"/>
    </row>
    <row r="6" spans="1:4" ht="15.75">
      <c r="A6" s="51">
        <v>5</v>
      </c>
      <c r="B6" s="51">
        <v>7480201</v>
      </c>
      <c r="C6" s="52" t="s">
        <v>114</v>
      </c>
      <c r="D6" s="49"/>
    </row>
    <row r="7" spans="1:4" ht="15.75">
      <c r="A7" s="51">
        <v>6</v>
      </c>
      <c r="B7" s="51">
        <v>7510401</v>
      </c>
      <c r="C7" s="52" t="s">
        <v>149</v>
      </c>
      <c r="D7" s="49"/>
    </row>
    <row r="8" spans="1:4" ht="15.75">
      <c r="A8" s="51">
        <v>7</v>
      </c>
      <c r="B8" s="51">
        <v>7520103</v>
      </c>
      <c r="C8" s="52" t="s">
        <v>150</v>
      </c>
      <c r="D8" s="49"/>
    </row>
    <row r="9" spans="1:4" ht="15.75">
      <c r="A9" s="51">
        <v>8</v>
      </c>
      <c r="B9" s="51">
        <v>7520201</v>
      </c>
      <c r="C9" s="52" t="s">
        <v>151</v>
      </c>
      <c r="D9" s="49"/>
    </row>
    <row r="10" spans="1:4" ht="15.75">
      <c r="A10" s="51">
        <v>9</v>
      </c>
      <c r="B10" s="51">
        <v>7520216</v>
      </c>
      <c r="C10" s="52" t="s">
        <v>152</v>
      </c>
      <c r="D10" s="49"/>
    </row>
    <row r="11" spans="1:4" ht="15.75">
      <c r="A11" s="51">
        <v>10</v>
      </c>
      <c r="B11" s="51">
        <v>7520320</v>
      </c>
      <c r="C11" s="52" t="s">
        <v>153</v>
      </c>
      <c r="D11" s="49"/>
    </row>
    <row r="12" spans="1:4" ht="15.75">
      <c r="A12" s="51">
        <v>11</v>
      </c>
      <c r="B12" s="51">
        <v>7520501</v>
      </c>
      <c r="C12" s="52" t="s">
        <v>154</v>
      </c>
      <c r="D12" s="49"/>
    </row>
    <row r="13" spans="1:4" ht="15.75">
      <c r="A13" s="51">
        <v>12</v>
      </c>
      <c r="B13" s="51">
        <v>7520502</v>
      </c>
      <c r="C13" s="52" t="s">
        <v>155</v>
      </c>
      <c r="D13" s="49"/>
    </row>
    <row r="14" spans="1:4" ht="15.75">
      <c r="A14" s="51">
        <v>13</v>
      </c>
      <c r="B14" s="51">
        <v>7520503</v>
      </c>
      <c r="C14" s="52" t="s">
        <v>156</v>
      </c>
      <c r="D14" s="49"/>
    </row>
    <row r="15" spans="1:4" ht="15.75">
      <c r="A15" s="51">
        <v>14</v>
      </c>
      <c r="B15" s="51">
        <v>7520601</v>
      </c>
      <c r="C15" s="52" t="s">
        <v>157</v>
      </c>
      <c r="D15" s="49"/>
    </row>
    <row r="16" spans="1:4" ht="15.75">
      <c r="A16" s="51">
        <v>15</v>
      </c>
      <c r="B16" s="51">
        <v>7520604</v>
      </c>
      <c r="C16" s="52" t="s">
        <v>158</v>
      </c>
      <c r="D16" s="49"/>
    </row>
    <row r="17" spans="1:4" ht="15.75">
      <c r="A17" s="51">
        <v>16</v>
      </c>
      <c r="B17" s="51">
        <v>7520607</v>
      </c>
      <c r="C17" s="52" t="s">
        <v>159</v>
      </c>
      <c r="D17" s="49"/>
    </row>
    <row r="18" spans="1:4" ht="15.75">
      <c r="A18" s="51">
        <v>17</v>
      </c>
      <c r="B18" s="51">
        <v>7580201</v>
      </c>
      <c r="C18" s="52" t="s">
        <v>160</v>
      </c>
      <c r="D18" s="49"/>
    </row>
    <row r="19" spans="1:4" ht="15.75">
      <c r="A19" s="51">
        <v>18</v>
      </c>
      <c r="B19" s="51">
        <v>7580211</v>
      </c>
      <c r="C19" s="52" t="s">
        <v>161</v>
      </c>
      <c r="D19" s="49"/>
    </row>
    <row r="20" spans="1:4" ht="15.75">
      <c r="A20" s="51">
        <v>19</v>
      </c>
      <c r="B20" s="51">
        <v>7850103</v>
      </c>
      <c r="C20" s="52" t="s">
        <v>162</v>
      </c>
      <c r="D20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2" sqref="C2:C9"/>
    </sheetView>
  </sheetViews>
  <sheetFormatPr defaultRowHeight="15"/>
  <cols>
    <col min="1" max="1" width="6.140625" bestFit="1" customWidth="1"/>
    <col min="2" max="2" width="15.28515625" bestFit="1" customWidth="1"/>
    <col min="3" max="3" width="20.42578125" bestFit="1" customWidth="1"/>
  </cols>
  <sheetData>
    <row r="1" spans="1:3" ht="15.75" thickBot="1">
      <c r="A1" t="s">
        <v>179</v>
      </c>
      <c r="B1" t="s">
        <v>180</v>
      </c>
      <c r="C1" t="s">
        <v>189</v>
      </c>
    </row>
    <row r="2" spans="1:3" ht="15.75" thickBot="1">
      <c r="A2" s="54" t="s">
        <v>163</v>
      </c>
      <c r="B2" s="55" t="s">
        <v>164</v>
      </c>
      <c r="C2" t="s">
        <v>181</v>
      </c>
    </row>
    <row r="3" spans="1:3" ht="15.75" thickBot="1">
      <c r="A3" s="54" t="s">
        <v>165</v>
      </c>
      <c r="B3" s="55" t="s">
        <v>166</v>
      </c>
      <c r="C3" t="s">
        <v>182</v>
      </c>
    </row>
    <row r="4" spans="1:3" ht="15.75" thickBot="1">
      <c r="A4" s="54" t="s">
        <v>167</v>
      </c>
      <c r="B4" s="55" t="s">
        <v>168</v>
      </c>
      <c r="C4" t="s">
        <v>183</v>
      </c>
    </row>
    <row r="5" spans="1:3" ht="15.75" thickBot="1">
      <c r="A5" s="54" t="s">
        <v>169</v>
      </c>
      <c r="B5" s="55" t="s">
        <v>170</v>
      </c>
      <c r="C5" t="s">
        <v>184</v>
      </c>
    </row>
    <row r="6" spans="1:3" ht="15.75" thickBot="1">
      <c r="A6" s="54" t="s">
        <v>171</v>
      </c>
      <c r="B6" s="55" t="s">
        <v>172</v>
      </c>
      <c r="C6" t="s">
        <v>185</v>
      </c>
    </row>
    <row r="7" spans="1:3" ht="15.75" thickBot="1">
      <c r="A7" s="54" t="s">
        <v>173</v>
      </c>
      <c r="B7" s="55" t="s">
        <v>174</v>
      </c>
      <c r="C7" t="s">
        <v>186</v>
      </c>
    </row>
    <row r="8" spans="1:3" ht="15.75" thickBot="1">
      <c r="A8" s="54" t="s">
        <v>175</v>
      </c>
      <c r="B8" s="55" t="s">
        <v>176</v>
      </c>
      <c r="C8" t="s">
        <v>187</v>
      </c>
    </row>
    <row r="9" spans="1:3" ht="15.75" thickBot="1">
      <c r="A9" s="56" t="s">
        <v>177</v>
      </c>
      <c r="B9" s="57" t="s">
        <v>178</v>
      </c>
      <c r="C9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4" sqref="B4"/>
    </sheetView>
  </sheetViews>
  <sheetFormatPr defaultRowHeight="15"/>
  <cols>
    <col min="1" max="1" width="36.140625" customWidth="1"/>
  </cols>
  <sheetData>
    <row r="1" spans="1:13">
      <c r="A1" s="60" t="s">
        <v>141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25.5">
      <c r="A3" s="32" t="s">
        <v>95</v>
      </c>
      <c r="B3" s="33" t="s">
        <v>96</v>
      </c>
      <c r="C3" s="33" t="s">
        <v>97</v>
      </c>
    </row>
    <row r="4" spans="1:13">
      <c r="A4" s="34" t="s">
        <v>98</v>
      </c>
      <c r="B4" s="35"/>
      <c r="C4" s="35"/>
      <c r="D4" t="s">
        <v>191</v>
      </c>
    </row>
    <row r="5" spans="1:13">
      <c r="A5" s="34" t="s">
        <v>99</v>
      </c>
      <c r="B5" s="35"/>
      <c r="C5" s="35"/>
      <c r="D5" t="s">
        <v>192</v>
      </c>
    </row>
    <row r="6" spans="1:13">
      <c r="A6" s="34" t="s">
        <v>100</v>
      </c>
      <c r="B6" s="35"/>
      <c r="C6" s="35"/>
      <c r="D6" t="s">
        <v>193</v>
      </c>
    </row>
    <row r="7" spans="1:13">
      <c r="A7" s="34" t="s">
        <v>101</v>
      </c>
      <c r="B7" s="35"/>
      <c r="C7" s="35"/>
      <c r="D7" t="s">
        <v>194</v>
      </c>
    </row>
    <row r="8" spans="1:13">
      <c r="A8" s="34" t="s">
        <v>102</v>
      </c>
      <c r="B8" s="35"/>
      <c r="C8" s="35"/>
      <c r="D8" t="s">
        <v>195</v>
      </c>
    </row>
    <row r="9" spans="1:13">
      <c r="A9" s="34" t="s">
        <v>103</v>
      </c>
      <c r="B9" s="35"/>
      <c r="C9" s="35"/>
      <c r="D9" t="s">
        <v>196</v>
      </c>
    </row>
    <row r="10" spans="1:13">
      <c r="A10" s="34" t="s">
        <v>104</v>
      </c>
      <c r="B10" s="35"/>
      <c r="C10" s="35"/>
      <c r="D10" t="s">
        <v>197</v>
      </c>
    </row>
    <row r="11" spans="1:13">
      <c r="A11" s="34" t="s">
        <v>105</v>
      </c>
      <c r="B11" s="35"/>
      <c r="C11" s="35"/>
      <c r="D11" t="s">
        <v>198</v>
      </c>
    </row>
    <row r="12" spans="1:13">
      <c r="A12" s="34" t="s">
        <v>106</v>
      </c>
      <c r="B12" s="35"/>
      <c r="C12" s="35"/>
      <c r="D12" t="s">
        <v>199</v>
      </c>
    </row>
    <row r="13" spans="1:13">
      <c r="A13" s="36"/>
      <c r="B13" s="37"/>
      <c r="C13" s="37"/>
    </row>
    <row r="14" spans="1:13" ht="25.5">
      <c r="A14" s="38"/>
      <c r="B14" s="32" t="s">
        <v>107</v>
      </c>
      <c r="C14" s="32" t="s">
        <v>108</v>
      </c>
      <c r="D14" s="32" t="s">
        <v>109</v>
      </c>
      <c r="E14" s="32" t="s">
        <v>110</v>
      </c>
      <c r="F14" s="32" t="s">
        <v>111</v>
      </c>
    </row>
    <row r="15" spans="1:13">
      <c r="A15" s="34" t="s">
        <v>112</v>
      </c>
      <c r="B15" s="39">
        <v>0</v>
      </c>
      <c r="C15" s="39">
        <v>2</v>
      </c>
      <c r="D15" s="39">
        <v>25</v>
      </c>
      <c r="E15" s="39">
        <v>64</v>
      </c>
      <c r="F15" s="39">
        <v>6</v>
      </c>
    </row>
    <row r="16" spans="1:13">
      <c r="A16" s="34" t="s">
        <v>113</v>
      </c>
      <c r="B16" s="39">
        <v>0</v>
      </c>
      <c r="C16" s="39">
        <v>2</v>
      </c>
      <c r="D16" s="39">
        <v>8</v>
      </c>
      <c r="E16" s="39">
        <v>11</v>
      </c>
      <c r="F16" s="39">
        <v>1</v>
      </c>
    </row>
    <row r="17" spans="1:3">
      <c r="A17" s="36"/>
      <c r="B17" s="37"/>
      <c r="C17" s="37"/>
    </row>
    <row r="18" spans="1:3">
      <c r="A18" s="36"/>
      <c r="B18" s="37"/>
      <c r="C18" s="37"/>
    </row>
    <row r="19" spans="1:3">
      <c r="A19" s="36"/>
      <c r="B19" s="37"/>
      <c r="C19" s="37"/>
    </row>
    <row r="20" spans="1:3">
      <c r="A20" s="36"/>
      <c r="B20" s="37"/>
      <c r="C20" s="37"/>
    </row>
    <row r="21" spans="1:3">
      <c r="A21" s="36"/>
      <c r="B21" s="37"/>
      <c r="C21" s="37"/>
    </row>
  </sheetData>
  <mergeCells count="1">
    <mergeCell ref="A1:M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6"/>
  <sheetViews>
    <sheetView workbookViewId="0">
      <selection activeCell="E15" sqref="E15"/>
    </sheetView>
  </sheetViews>
  <sheetFormatPr defaultRowHeight="15"/>
  <cols>
    <col min="1" max="1" width="9.42578125" customWidth="1"/>
    <col min="3" max="3" width="33.28515625" customWidth="1"/>
    <col min="4" max="4" width="22" customWidth="1"/>
    <col min="5" max="5" width="16" customWidth="1"/>
  </cols>
  <sheetData>
    <row r="1" spans="1:5" ht="16.5">
      <c r="A1" s="2" t="s">
        <v>0</v>
      </c>
    </row>
    <row r="2" spans="1:5">
      <c r="A2" s="4" t="s">
        <v>4</v>
      </c>
    </row>
    <row r="3" spans="1:5">
      <c r="B3" s="1" t="s">
        <v>2</v>
      </c>
    </row>
    <row r="4" spans="1:5">
      <c r="B4" s="1" t="s">
        <v>1</v>
      </c>
    </row>
    <row r="5" spans="1:5">
      <c r="B5" s="1" t="s">
        <v>3</v>
      </c>
    </row>
    <row r="6" spans="1:5">
      <c r="A6" s="3" t="s">
        <v>5</v>
      </c>
    </row>
    <row r="7" spans="1:5">
      <c r="B7" s="7" t="s">
        <v>6</v>
      </c>
      <c r="C7" s="7" t="s">
        <v>7</v>
      </c>
      <c r="D7" s="8" t="s">
        <v>8</v>
      </c>
      <c r="E7" s="7" t="s">
        <v>9</v>
      </c>
    </row>
    <row r="8" spans="1:5">
      <c r="B8" s="6">
        <v>1</v>
      </c>
      <c r="C8" s="6"/>
      <c r="D8" s="6"/>
      <c r="E8" s="6"/>
    </row>
    <row r="9" spans="1:5">
      <c r="B9" s="6">
        <v>2</v>
      </c>
      <c r="C9" s="6"/>
      <c r="D9" s="6"/>
      <c r="E9" s="6"/>
    </row>
    <row r="10" spans="1:5">
      <c r="A10" s="3" t="s">
        <v>10</v>
      </c>
    </row>
    <row r="11" spans="1:5" ht="16.5">
      <c r="B11" s="9" t="s">
        <v>6</v>
      </c>
      <c r="C11" s="9" t="s">
        <v>11</v>
      </c>
      <c r="D11" s="9" t="s">
        <v>9</v>
      </c>
    </row>
    <row r="12" spans="1:5" ht="33">
      <c r="B12" s="9"/>
      <c r="C12" s="9" t="s">
        <v>12</v>
      </c>
      <c r="D12" s="9"/>
    </row>
    <row r="13" spans="1:5" ht="16.5">
      <c r="B13" s="9"/>
      <c r="C13" s="9" t="s">
        <v>13</v>
      </c>
      <c r="D13" s="9"/>
    </row>
    <row r="14" spans="1:5" ht="16.5">
      <c r="B14" s="9"/>
      <c r="C14" s="9" t="s">
        <v>14</v>
      </c>
      <c r="D14" s="9"/>
    </row>
    <row r="15" spans="1:5" ht="16.5">
      <c r="B15" s="9"/>
      <c r="C15" s="9" t="s">
        <v>15</v>
      </c>
      <c r="D15" s="9"/>
    </row>
    <row r="16" spans="1:5" ht="16.5">
      <c r="B16" s="9"/>
      <c r="C16" s="9" t="s">
        <v>16</v>
      </c>
      <c r="D16" s="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D10"/>
  <sheetViews>
    <sheetView workbookViewId="0">
      <selection activeCell="I18" sqref="I18"/>
    </sheetView>
  </sheetViews>
  <sheetFormatPr defaultRowHeight="15"/>
  <cols>
    <col min="3" max="3" width="41.28515625" customWidth="1"/>
    <col min="4" max="4" width="15.85546875" customWidth="1"/>
  </cols>
  <sheetData>
    <row r="2" spans="1:4">
      <c r="A2" s="3" t="s">
        <v>17</v>
      </c>
    </row>
    <row r="3" spans="1:4" ht="16.5">
      <c r="B3" s="9" t="s">
        <v>6</v>
      </c>
      <c r="C3" s="9" t="s">
        <v>18</v>
      </c>
      <c r="D3" s="9" t="s">
        <v>9</v>
      </c>
    </row>
    <row r="4" spans="1:4" ht="16.5">
      <c r="B4" s="9"/>
      <c r="C4" s="9" t="s">
        <v>19</v>
      </c>
      <c r="D4" s="9"/>
    </row>
    <row r="5" spans="1:4" ht="16.5">
      <c r="B5" s="9"/>
      <c r="C5" s="9" t="s">
        <v>20</v>
      </c>
      <c r="D5" s="9"/>
    </row>
    <row r="6" spans="1:4" ht="16.5">
      <c r="B6" s="9"/>
      <c r="C6" s="9" t="s">
        <v>21</v>
      </c>
      <c r="D6" s="9"/>
    </row>
    <row r="7" spans="1:4" ht="16.5">
      <c r="B7" s="9"/>
      <c r="C7" s="9" t="s">
        <v>22</v>
      </c>
      <c r="D7" s="9"/>
    </row>
    <row r="8" spans="1:4" ht="16.5">
      <c r="B8" s="9"/>
      <c r="C8" s="9" t="s">
        <v>23</v>
      </c>
      <c r="D8" s="9"/>
    </row>
    <row r="9" spans="1:4" ht="16.5">
      <c r="B9" s="9"/>
      <c r="C9" s="9" t="s">
        <v>24</v>
      </c>
      <c r="D9" s="9"/>
    </row>
    <row r="10" spans="1:4" ht="16.5">
      <c r="B10" s="9"/>
      <c r="C10" s="9" t="s">
        <v>25</v>
      </c>
      <c r="D10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5"/>
  <sheetViews>
    <sheetView workbookViewId="0">
      <selection activeCell="K20" sqref="K20"/>
    </sheetView>
  </sheetViews>
  <sheetFormatPr defaultColWidth="9.140625" defaultRowHeight="15"/>
  <cols>
    <col min="1" max="1" width="9.140625" style="10"/>
    <col min="2" max="2" width="18.85546875" style="10" customWidth="1"/>
    <col min="3" max="3" width="9.140625" style="10"/>
    <col min="4" max="4" width="18.140625" style="10" bestFit="1" customWidth="1"/>
    <col min="5" max="16384" width="9.140625" style="10"/>
  </cols>
  <sheetData>
    <row r="1" spans="1:10">
      <c r="A1" s="10" t="s">
        <v>54</v>
      </c>
    </row>
    <row r="2" spans="1:10">
      <c r="A2" s="61" t="s">
        <v>6</v>
      </c>
      <c r="B2" s="62" t="s">
        <v>38</v>
      </c>
      <c r="C2" s="62"/>
      <c r="D2" s="62"/>
      <c r="E2" s="62" t="s">
        <v>39</v>
      </c>
      <c r="F2" s="62"/>
      <c r="G2" s="62" t="s">
        <v>40</v>
      </c>
      <c r="H2" s="62"/>
      <c r="I2" s="62"/>
      <c r="J2" s="62"/>
    </row>
    <row r="3" spans="1:10" ht="36">
      <c r="A3" s="61"/>
      <c r="B3" s="16" t="s">
        <v>41</v>
      </c>
      <c r="C3" s="22" t="s">
        <v>42</v>
      </c>
      <c r="D3" s="22" t="s">
        <v>43</v>
      </c>
      <c r="E3" s="23" t="s">
        <v>44</v>
      </c>
      <c r="F3" s="23" t="s">
        <v>45</v>
      </c>
      <c r="G3" s="23" t="s">
        <v>46</v>
      </c>
      <c r="H3" s="23" t="s">
        <v>47</v>
      </c>
      <c r="I3" s="23" t="s">
        <v>48</v>
      </c>
      <c r="J3" s="24" t="s">
        <v>49</v>
      </c>
    </row>
    <row r="4" spans="1:10">
      <c r="A4" s="11"/>
      <c r="B4" s="12" t="s">
        <v>19</v>
      </c>
      <c r="C4" s="13"/>
      <c r="D4" s="13"/>
      <c r="E4" s="14"/>
      <c r="F4" s="14"/>
      <c r="G4" s="14"/>
      <c r="H4" s="14"/>
      <c r="I4" s="14"/>
      <c r="J4" s="15"/>
    </row>
    <row r="5" spans="1:10">
      <c r="A5" s="11"/>
      <c r="B5" s="12" t="s">
        <v>20</v>
      </c>
      <c r="C5" s="13"/>
      <c r="D5" s="13"/>
      <c r="E5" s="14"/>
      <c r="F5" s="14"/>
      <c r="G5" s="14"/>
      <c r="H5" s="14"/>
      <c r="I5" s="14"/>
      <c r="J5" s="15"/>
    </row>
    <row r="6" spans="1:10">
      <c r="A6" s="11"/>
      <c r="B6" s="16" t="s">
        <v>21</v>
      </c>
      <c r="C6" s="13"/>
      <c r="D6" s="13"/>
      <c r="E6" s="14"/>
      <c r="F6" s="14"/>
      <c r="G6" s="14"/>
      <c r="H6" s="14"/>
      <c r="I6" s="14"/>
      <c r="J6" s="15"/>
    </row>
    <row r="7" spans="1:10">
      <c r="A7" s="17">
        <v>1</v>
      </c>
      <c r="B7" s="11" t="s">
        <v>50</v>
      </c>
      <c r="C7" s="18">
        <v>21556</v>
      </c>
      <c r="D7" s="11" t="s">
        <v>51</v>
      </c>
      <c r="E7" s="11"/>
      <c r="F7" s="11"/>
      <c r="G7" s="11"/>
      <c r="H7" s="11"/>
      <c r="I7" s="11" t="s">
        <v>52</v>
      </c>
      <c r="J7" s="11"/>
    </row>
    <row r="8" spans="1:10">
      <c r="A8" s="17">
        <v>2</v>
      </c>
      <c r="B8" s="11" t="s">
        <v>53</v>
      </c>
      <c r="C8" s="18">
        <v>25817</v>
      </c>
      <c r="D8" s="11" t="s">
        <v>51</v>
      </c>
      <c r="E8" s="11"/>
      <c r="F8" s="11"/>
      <c r="G8" s="11"/>
      <c r="H8" s="11"/>
      <c r="I8" s="11" t="s">
        <v>52</v>
      </c>
      <c r="J8" s="11"/>
    </row>
    <row r="9" spans="1:10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0">
      <c r="A10" s="11"/>
      <c r="B10" s="20" t="s">
        <v>55</v>
      </c>
      <c r="C10" s="21"/>
      <c r="D10" s="20"/>
      <c r="E10" s="21"/>
      <c r="F10" s="20"/>
      <c r="G10" s="21"/>
      <c r="H10" s="21"/>
      <c r="I10" s="21"/>
      <c r="J10" s="21"/>
    </row>
    <row r="11" spans="1:10">
      <c r="A11" s="11"/>
      <c r="B11" s="20" t="s">
        <v>22</v>
      </c>
      <c r="C11" s="11"/>
      <c r="D11" s="11"/>
      <c r="E11" s="11"/>
      <c r="F11" s="11"/>
      <c r="G11" s="11"/>
      <c r="H11" s="11"/>
      <c r="I11" s="11"/>
      <c r="J11" s="11"/>
    </row>
    <row r="12" spans="1:10">
      <c r="A12" s="11"/>
      <c r="B12" s="20" t="s">
        <v>23</v>
      </c>
      <c r="C12" s="11"/>
      <c r="D12" s="11"/>
      <c r="E12" s="11"/>
      <c r="F12" s="11"/>
      <c r="G12" s="11"/>
      <c r="H12" s="11"/>
      <c r="I12" s="11"/>
      <c r="J12" s="11"/>
    </row>
    <row r="13" spans="1:10">
      <c r="A13" s="19">
        <v>1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19">
        <v>2</v>
      </c>
      <c r="B14" s="19"/>
      <c r="C14" s="19"/>
      <c r="D14" s="19"/>
      <c r="E14" s="19"/>
      <c r="F14" s="19"/>
      <c r="G14" s="19"/>
      <c r="H14" s="19"/>
      <c r="I14" s="19"/>
      <c r="J14" s="19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4">
    <mergeCell ref="A2:A3"/>
    <mergeCell ref="B2:D2"/>
    <mergeCell ref="E2:F2"/>
    <mergeCell ref="G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W32"/>
  <sheetViews>
    <sheetView topLeftCell="A16" workbookViewId="0">
      <selection activeCell="R49" sqref="R49"/>
    </sheetView>
  </sheetViews>
  <sheetFormatPr defaultRowHeight="15"/>
  <cols>
    <col min="1" max="1" width="3.85546875" bestFit="1" customWidth="1"/>
    <col min="2" max="2" width="10.7109375" bestFit="1" customWidth="1"/>
    <col min="3" max="3" width="11" bestFit="1" customWidth="1"/>
    <col min="4" max="4" width="15.28515625" bestFit="1" customWidth="1"/>
    <col min="5" max="5" width="5.5703125" bestFit="1" customWidth="1"/>
    <col min="6" max="6" width="4.140625" bestFit="1" customWidth="1"/>
    <col min="7" max="22" width="9.5703125" customWidth="1"/>
  </cols>
  <sheetData>
    <row r="1" spans="1:16">
      <c r="A1" s="63" t="s">
        <v>94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4" spans="1:16" ht="15.75">
      <c r="A4" s="64" t="s">
        <v>6</v>
      </c>
      <c r="B4" s="64" t="s">
        <v>59</v>
      </c>
      <c r="C4" s="64"/>
      <c r="D4" s="71" t="s">
        <v>60</v>
      </c>
      <c r="E4" s="76" t="s">
        <v>61</v>
      </c>
      <c r="F4" s="76"/>
      <c r="G4" s="64" t="s">
        <v>62</v>
      </c>
      <c r="H4" s="64" t="s">
        <v>63</v>
      </c>
      <c r="I4" s="64" t="s">
        <v>64</v>
      </c>
      <c r="J4" s="64"/>
      <c r="K4" s="64"/>
      <c r="L4" s="64" t="s">
        <v>65</v>
      </c>
      <c r="M4" s="76" t="s">
        <v>66</v>
      </c>
      <c r="N4" s="76"/>
      <c r="O4" s="76"/>
      <c r="P4" s="76"/>
    </row>
    <row r="5" spans="1:16" ht="110.25">
      <c r="A5" s="64"/>
      <c r="B5" s="26" t="s">
        <v>28</v>
      </c>
      <c r="C5" s="27" t="s">
        <v>67</v>
      </c>
      <c r="D5" s="72"/>
      <c r="E5" s="28" t="s">
        <v>68</v>
      </c>
      <c r="F5" s="28" t="s">
        <v>69</v>
      </c>
      <c r="G5" s="64"/>
      <c r="H5" s="64"/>
      <c r="I5" s="28" t="s">
        <v>70</v>
      </c>
      <c r="J5" s="28" t="s">
        <v>71</v>
      </c>
      <c r="K5" s="28" t="s">
        <v>72</v>
      </c>
      <c r="L5" s="64"/>
      <c r="M5" s="28" t="s">
        <v>73</v>
      </c>
      <c r="N5" s="28" t="s">
        <v>74</v>
      </c>
      <c r="O5" s="28" t="s">
        <v>75</v>
      </c>
      <c r="P5" s="28" t="s">
        <v>76</v>
      </c>
    </row>
    <row r="6" spans="1:16">
      <c r="A6" s="29" t="s">
        <v>77</v>
      </c>
      <c r="B6" s="29" t="s">
        <v>78</v>
      </c>
      <c r="C6" s="29" t="s">
        <v>79</v>
      </c>
      <c r="D6" s="29" t="s">
        <v>80</v>
      </c>
      <c r="E6" s="29" t="s">
        <v>81</v>
      </c>
      <c r="F6" s="29" t="s">
        <v>82</v>
      </c>
      <c r="G6" s="29" t="s">
        <v>83</v>
      </c>
      <c r="H6" s="29" t="s">
        <v>84</v>
      </c>
      <c r="I6" s="29" t="s">
        <v>85</v>
      </c>
      <c r="J6" s="29" t="s">
        <v>86</v>
      </c>
      <c r="K6" s="29" t="s">
        <v>87</v>
      </c>
      <c r="L6" s="29" t="s">
        <v>88</v>
      </c>
      <c r="M6" s="29" t="s">
        <v>89</v>
      </c>
      <c r="N6" s="29" t="s">
        <v>90</v>
      </c>
      <c r="O6" s="29" t="s">
        <v>91</v>
      </c>
      <c r="P6" s="29" t="s">
        <v>92</v>
      </c>
    </row>
    <row r="7" spans="1:16" ht="15.75">
      <c r="A7" s="30">
        <v>1</v>
      </c>
      <c r="B7" s="30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.75">
      <c r="A8" s="30">
        <v>2</v>
      </c>
      <c r="B8" s="30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5.75">
      <c r="A9" s="30"/>
      <c r="B9" s="30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ht="15.75">
      <c r="A10" s="30"/>
      <c r="B10" s="30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15.75">
      <c r="A11" s="30"/>
      <c r="B11" s="30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16" ht="15.75">
      <c r="A12" s="73" t="s">
        <v>93</v>
      </c>
      <c r="B12" s="74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20" spans="1:23" ht="15.75">
      <c r="A20" s="75" t="s">
        <v>140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</row>
    <row r="22" spans="1:23" ht="15.75" customHeight="1">
      <c r="A22" s="64" t="s">
        <v>6</v>
      </c>
      <c r="B22" s="65" t="s">
        <v>115</v>
      </c>
      <c r="C22" s="64" t="s">
        <v>116</v>
      </c>
      <c r="D22" s="64" t="s">
        <v>117</v>
      </c>
      <c r="E22" s="67" t="s">
        <v>118</v>
      </c>
      <c r="F22" s="68"/>
      <c r="G22" s="67" t="s">
        <v>119</v>
      </c>
      <c r="H22" s="68"/>
      <c r="I22" s="69" t="s">
        <v>120</v>
      </c>
      <c r="J22" s="70"/>
      <c r="K22" s="71" t="s">
        <v>121</v>
      </c>
      <c r="L22" s="76" t="s">
        <v>122</v>
      </c>
      <c r="M22" s="76"/>
      <c r="N22" s="64" t="s">
        <v>123</v>
      </c>
      <c r="O22" s="64"/>
      <c r="P22" s="64"/>
      <c r="Q22" s="64" t="s">
        <v>124</v>
      </c>
      <c r="R22" s="64"/>
      <c r="S22" s="64"/>
      <c r="T22" s="64"/>
    </row>
    <row r="23" spans="1:23" ht="63">
      <c r="A23" s="64"/>
      <c r="B23" s="66"/>
      <c r="C23" s="64"/>
      <c r="D23" s="64"/>
      <c r="E23" s="40" t="s">
        <v>68</v>
      </c>
      <c r="F23" s="40" t="s">
        <v>69</v>
      </c>
      <c r="G23" s="41" t="s">
        <v>28</v>
      </c>
      <c r="H23" s="41" t="s">
        <v>67</v>
      </c>
      <c r="I23" s="42" t="s">
        <v>125</v>
      </c>
      <c r="J23" s="42" t="s">
        <v>126</v>
      </c>
      <c r="K23" s="72"/>
      <c r="L23" s="43" t="s">
        <v>127</v>
      </c>
      <c r="M23" s="43" t="s">
        <v>128</v>
      </c>
      <c r="N23" s="42" t="s">
        <v>129</v>
      </c>
      <c r="O23" s="42" t="s">
        <v>130</v>
      </c>
      <c r="P23" s="42" t="s">
        <v>131</v>
      </c>
      <c r="Q23" s="40" t="s">
        <v>132</v>
      </c>
      <c r="R23" s="44" t="s">
        <v>133</v>
      </c>
      <c r="S23" s="42" t="s">
        <v>75</v>
      </c>
      <c r="T23" s="44" t="s">
        <v>76</v>
      </c>
    </row>
    <row r="24" spans="1:23">
      <c r="A24" s="45" t="s">
        <v>77</v>
      </c>
      <c r="B24" s="45" t="s">
        <v>78</v>
      </c>
      <c r="C24" s="45" t="s">
        <v>79</v>
      </c>
      <c r="D24" s="45" t="s">
        <v>80</v>
      </c>
      <c r="E24" s="45" t="s">
        <v>81</v>
      </c>
      <c r="F24" s="45" t="s">
        <v>82</v>
      </c>
      <c r="G24" s="45" t="s">
        <v>83</v>
      </c>
      <c r="H24" s="45" t="s">
        <v>84</v>
      </c>
      <c r="I24" s="45" t="s">
        <v>87</v>
      </c>
      <c r="J24" s="45" t="s">
        <v>88</v>
      </c>
      <c r="K24" s="46" t="s">
        <v>89</v>
      </c>
      <c r="L24" s="45" t="s">
        <v>90</v>
      </c>
      <c r="M24" s="45" t="s">
        <v>91</v>
      </c>
      <c r="N24" s="45" t="s">
        <v>92</v>
      </c>
      <c r="O24" s="45" t="s">
        <v>134</v>
      </c>
      <c r="P24" s="45" t="s">
        <v>135</v>
      </c>
      <c r="Q24" s="45" t="s">
        <v>136</v>
      </c>
      <c r="R24" s="45" t="s">
        <v>137</v>
      </c>
      <c r="S24" s="45" t="s">
        <v>138</v>
      </c>
      <c r="T24" s="45" t="s">
        <v>139</v>
      </c>
    </row>
    <row r="25" spans="1:23" ht="15.75">
      <c r="A25" s="30">
        <v>1</v>
      </c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6"/>
    </row>
    <row r="26" spans="1:23" ht="15.75">
      <c r="A26" s="30">
        <v>2</v>
      </c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6"/>
    </row>
    <row r="27" spans="1:23" ht="15.75">
      <c r="A27" s="30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6"/>
    </row>
    <row r="28" spans="1:23" ht="15.75">
      <c r="A28" s="30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6"/>
    </row>
    <row r="29" spans="1:23" ht="15.75">
      <c r="A29" s="30"/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6"/>
    </row>
    <row r="30" spans="1:23" ht="15.75">
      <c r="A30" s="30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6"/>
    </row>
    <row r="31" spans="1:23" ht="15.75">
      <c r="A31" s="30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6"/>
    </row>
    <row r="32" spans="1:23" ht="15.75">
      <c r="A32" s="73" t="s">
        <v>93</v>
      </c>
      <c r="B32" s="7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6"/>
    </row>
  </sheetData>
  <mergeCells count="24">
    <mergeCell ref="Q22:T22"/>
    <mergeCell ref="A32:B32"/>
    <mergeCell ref="A20:W20"/>
    <mergeCell ref="M4:P4"/>
    <mergeCell ref="A12:B12"/>
    <mergeCell ref="A4:A5"/>
    <mergeCell ref="L22:M22"/>
    <mergeCell ref="N22:P22"/>
    <mergeCell ref="B4:C4"/>
    <mergeCell ref="D4:D5"/>
    <mergeCell ref="E4:F4"/>
    <mergeCell ref="A1:P1"/>
    <mergeCell ref="A22:A23"/>
    <mergeCell ref="B22:B23"/>
    <mergeCell ref="C22:C23"/>
    <mergeCell ref="D22:D23"/>
    <mergeCell ref="E22:F22"/>
    <mergeCell ref="G22:H22"/>
    <mergeCell ref="I22:J22"/>
    <mergeCell ref="K22:K23"/>
    <mergeCell ref="G4:G5"/>
    <mergeCell ref="H4:H5"/>
    <mergeCell ref="I4:K4"/>
    <mergeCell ref="L4:L5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4"/>
  <sheetViews>
    <sheetView workbookViewId="0">
      <selection activeCell="A24" sqref="A24"/>
    </sheetView>
  </sheetViews>
  <sheetFormatPr defaultRowHeight="15"/>
  <cols>
    <col min="1" max="1" width="71.7109375" bestFit="1" customWidth="1"/>
  </cols>
  <sheetData>
    <row r="1" spans="1:1">
      <c r="A1" s="5" t="s">
        <v>56</v>
      </c>
    </row>
    <row r="3" spans="1:1">
      <c r="A3" s="25" t="s">
        <v>57</v>
      </c>
    </row>
    <row r="4" spans="1:1">
      <c r="A4" s="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Mẫu 1</vt:lpstr>
      <vt:lpstr>DM_Nganh</vt:lpstr>
      <vt:lpstr>DM_ToHop</vt:lpstr>
      <vt:lpstr>Thông tin cho Khoa xđ chỉ tiêu</vt:lpstr>
      <vt:lpstr>Mẫu 2a</vt:lpstr>
      <vt:lpstr>Mẫu 2b</vt:lpstr>
      <vt:lpstr>Mẫu 3</vt:lpstr>
      <vt:lpstr>Mẫu 4</vt:lpstr>
      <vt:lpstr>Mẫu 5</vt:lpstr>
      <vt:lpstr>Bang_Nganh</vt:lpstr>
      <vt:lpstr>Ma_Nganh</vt:lpstr>
      <vt:lpstr>To_Hop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2018-11-20T01:37:39Z</dcterms:modified>
</cp:coreProperties>
</file>