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D:\Năm 2025\Kiểm định CTĐT\Nội dung triển khai\Tiêu chuẩn 4\Danh mục minh chứng upload\Danh mục dữ liệu phục vụ tiêu chí\Tiêu chí 4\Lịch thi\Năm 2024\Lịch thi học kỳ 1A năm học 2024-2025\"/>
    </mc:Choice>
  </mc:AlternateContent>
  <xr:revisionPtr revIDLastSave="0" documentId="13_ncr:1_{3FFD5425-F206-49C6-9C4D-03BEE708EEA0}" xr6:coauthVersionLast="47" xr6:coauthVersionMax="47" xr10:uidLastSave="{00000000-0000-0000-0000-000000000000}"/>
  <bookViews>
    <workbookView xWindow="-110" yWindow="-110" windowWidth="19420" windowHeight="10300" activeTab="3" xr2:uid="{00000000-000D-0000-FFFF-FFFF00000000}"/>
  </bookViews>
  <sheets>
    <sheet name="Kỳ 1A" sheetId="3" r:id="rId1"/>
    <sheet name="Kỳ 1B" sheetId="4" r:id="rId2"/>
    <sheet name="Kỳ 2A" sheetId="5" r:id="rId3"/>
    <sheet name="Kỳ 2B" sheetId="6" r:id="rId4"/>
  </sheets>
  <externalReferences>
    <externalReference r:id="rId5"/>
    <externalReference r:id="rId6"/>
    <externalReference r:id="rId7"/>
    <externalReference r:id="rId8"/>
  </externalReferenc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749" i="6" l="1"/>
  <c r="M748" i="6"/>
  <c r="M747" i="6"/>
  <c r="M746" i="6"/>
  <c r="M745" i="6"/>
  <c r="M744" i="6"/>
  <c r="M743" i="6"/>
  <c r="M742" i="6"/>
  <c r="M741" i="6"/>
  <c r="M740" i="6"/>
  <c r="M739" i="6"/>
  <c r="M738" i="6"/>
  <c r="M737" i="6"/>
  <c r="M736" i="6"/>
  <c r="M735" i="6"/>
  <c r="M734" i="6"/>
  <c r="M733" i="6"/>
  <c r="M732" i="6"/>
  <c r="M731" i="6"/>
  <c r="M730" i="6"/>
  <c r="M729" i="6"/>
  <c r="M728" i="6"/>
  <c r="M727" i="6"/>
  <c r="M726" i="6"/>
  <c r="M725" i="6"/>
  <c r="M724" i="6"/>
  <c r="M723" i="6"/>
  <c r="M722" i="6"/>
  <c r="M721" i="6"/>
  <c r="M720" i="6"/>
  <c r="M719" i="6"/>
  <c r="M718" i="6"/>
  <c r="M717" i="6"/>
  <c r="M716" i="6"/>
  <c r="M715" i="6"/>
  <c r="M714" i="6"/>
  <c r="M713" i="6"/>
  <c r="M712" i="6"/>
  <c r="M711" i="6"/>
  <c r="M710" i="6"/>
  <c r="M709" i="6"/>
  <c r="M708" i="6"/>
  <c r="M707" i="6"/>
  <c r="M706" i="6"/>
  <c r="M705" i="6"/>
  <c r="M704" i="6"/>
  <c r="M703" i="6"/>
  <c r="M702" i="6"/>
  <c r="M701" i="6"/>
  <c r="M700" i="6"/>
  <c r="M699" i="6"/>
  <c r="M698" i="6"/>
  <c r="M697" i="6"/>
  <c r="M696" i="6"/>
  <c r="M695" i="6"/>
  <c r="M694" i="6"/>
  <c r="M693" i="6"/>
  <c r="M692" i="6"/>
  <c r="M691" i="6"/>
  <c r="M690" i="6"/>
  <c r="M689" i="6"/>
  <c r="M688" i="6"/>
  <c r="M687" i="6"/>
  <c r="M686" i="6"/>
  <c r="M685" i="6"/>
  <c r="M684" i="6"/>
  <c r="M683" i="6"/>
  <c r="M682" i="6"/>
  <c r="M681" i="6"/>
  <c r="M680" i="6"/>
  <c r="M679" i="6"/>
  <c r="M678" i="6"/>
  <c r="M677" i="6"/>
  <c r="M676" i="6"/>
  <c r="M675" i="6"/>
  <c r="M674" i="6"/>
  <c r="M673" i="6"/>
  <c r="M672" i="6"/>
  <c r="M671" i="6"/>
  <c r="M670" i="6"/>
  <c r="M669" i="6"/>
  <c r="M668" i="6"/>
  <c r="M667" i="6"/>
  <c r="M666" i="6"/>
  <c r="M665" i="6"/>
  <c r="M664" i="6"/>
  <c r="M663" i="6"/>
  <c r="M662" i="6"/>
  <c r="M661" i="6"/>
  <c r="M660" i="6"/>
  <c r="M659" i="6"/>
  <c r="M658" i="6"/>
  <c r="M657" i="6"/>
  <c r="M656" i="6"/>
  <c r="M655" i="6"/>
  <c r="M654" i="6"/>
  <c r="M653" i="6"/>
  <c r="M652" i="6"/>
  <c r="M651" i="6"/>
  <c r="M650" i="6"/>
  <c r="M649" i="6"/>
  <c r="M648" i="6"/>
  <c r="M647" i="6"/>
  <c r="M646" i="6"/>
  <c r="M645" i="6"/>
  <c r="M644" i="6"/>
  <c r="M643" i="6"/>
  <c r="M642" i="6"/>
  <c r="M641" i="6"/>
  <c r="M640" i="6"/>
  <c r="M639" i="6"/>
  <c r="M638" i="6"/>
  <c r="M637" i="6"/>
  <c r="M636" i="6"/>
  <c r="M635" i="6"/>
  <c r="M634" i="6"/>
  <c r="M633" i="6"/>
  <c r="M632" i="6"/>
  <c r="M631" i="6"/>
  <c r="M630" i="6"/>
  <c r="M629" i="6"/>
  <c r="M628" i="6"/>
  <c r="M627" i="6"/>
  <c r="M626" i="6"/>
  <c r="M625" i="6"/>
  <c r="M624" i="6"/>
  <c r="M623" i="6"/>
  <c r="M622" i="6"/>
  <c r="M621" i="6"/>
  <c r="M620" i="6"/>
  <c r="M619" i="6"/>
  <c r="M618" i="6"/>
  <c r="M617" i="6"/>
  <c r="M616" i="6"/>
  <c r="M615" i="6"/>
  <c r="M614" i="6"/>
  <c r="M613" i="6"/>
  <c r="M612" i="6"/>
  <c r="M611" i="6"/>
  <c r="M610" i="6"/>
  <c r="M609" i="6"/>
  <c r="M608" i="6"/>
  <c r="M607" i="6"/>
  <c r="M606" i="6"/>
  <c r="M605" i="6"/>
  <c r="M604" i="6"/>
  <c r="M603" i="6"/>
  <c r="M602" i="6"/>
  <c r="M601" i="6"/>
  <c r="M600" i="6"/>
  <c r="M599" i="6"/>
  <c r="M598" i="6"/>
  <c r="M597" i="6"/>
  <c r="M596" i="6"/>
  <c r="M595" i="6"/>
  <c r="M594" i="6"/>
  <c r="M593" i="6"/>
  <c r="M592" i="6"/>
  <c r="M591" i="6"/>
  <c r="M590" i="6"/>
  <c r="M589" i="6"/>
  <c r="M588" i="6"/>
  <c r="M587" i="6"/>
  <c r="M586" i="6"/>
  <c r="M585" i="6"/>
  <c r="M584" i="6"/>
  <c r="M583" i="6"/>
  <c r="M582" i="6"/>
  <c r="M581" i="6"/>
  <c r="M580" i="6"/>
  <c r="M579" i="6"/>
  <c r="M578" i="6"/>
  <c r="M577" i="6"/>
  <c r="M576" i="6"/>
  <c r="M575" i="6"/>
  <c r="M574" i="6"/>
  <c r="M573" i="6"/>
  <c r="M572" i="6"/>
  <c r="M571" i="6"/>
  <c r="M570" i="6"/>
  <c r="M569" i="6"/>
  <c r="M568" i="6"/>
  <c r="M567" i="6"/>
  <c r="M566" i="6"/>
  <c r="M565" i="6"/>
  <c r="M564" i="6"/>
  <c r="M563" i="6"/>
  <c r="M562" i="6"/>
  <c r="M561" i="6"/>
  <c r="M560" i="6"/>
  <c r="M559" i="6"/>
  <c r="M558" i="6"/>
  <c r="M557" i="6"/>
  <c r="M556" i="6"/>
  <c r="M555" i="6"/>
  <c r="M554" i="6"/>
  <c r="M553" i="6"/>
  <c r="M552" i="6"/>
  <c r="M551" i="6"/>
  <c r="M550" i="6"/>
  <c r="M549" i="6"/>
  <c r="M548" i="6"/>
  <c r="M547" i="6"/>
  <c r="M546" i="6"/>
  <c r="M545" i="6"/>
  <c r="M544" i="6"/>
  <c r="M543" i="6"/>
  <c r="M542" i="6"/>
  <c r="M541" i="6"/>
  <c r="M540" i="6"/>
  <c r="M539" i="6"/>
  <c r="M538" i="6"/>
  <c r="M537" i="6"/>
  <c r="M536" i="6"/>
  <c r="M535" i="6"/>
  <c r="M534" i="6"/>
  <c r="M533" i="6"/>
  <c r="M532" i="6"/>
  <c r="M531" i="6"/>
  <c r="M530" i="6"/>
  <c r="M529" i="6"/>
  <c r="M528" i="6"/>
  <c r="M527" i="6"/>
  <c r="M526" i="6"/>
  <c r="M525" i="6"/>
  <c r="M524" i="6"/>
  <c r="M523" i="6"/>
  <c r="M522" i="6"/>
  <c r="M521" i="6"/>
  <c r="M520" i="6"/>
  <c r="M519" i="6"/>
  <c r="M518" i="6"/>
  <c r="M517" i="6"/>
  <c r="M516" i="6"/>
  <c r="M515" i="6"/>
  <c r="M514" i="6"/>
  <c r="M513" i="6"/>
  <c r="M512" i="6"/>
  <c r="M511" i="6"/>
  <c r="M510" i="6"/>
  <c r="M509" i="6"/>
  <c r="M508" i="6"/>
  <c r="M507" i="6"/>
  <c r="M506" i="6"/>
  <c r="M505" i="6"/>
  <c r="M504" i="6"/>
  <c r="M503" i="6"/>
  <c r="M502" i="6"/>
  <c r="M501" i="6"/>
  <c r="M500" i="6"/>
  <c r="M499" i="6"/>
  <c r="M498" i="6"/>
  <c r="M497" i="6"/>
  <c r="M496" i="6"/>
  <c r="M495" i="6"/>
  <c r="M494" i="6"/>
  <c r="M493" i="6"/>
  <c r="M492" i="6"/>
  <c r="M491" i="6"/>
  <c r="M490" i="6"/>
  <c r="M489" i="6"/>
  <c r="M488" i="6"/>
  <c r="M487" i="6"/>
  <c r="M486" i="6"/>
  <c r="M485" i="6"/>
  <c r="M484" i="6"/>
  <c r="M483" i="6"/>
  <c r="M482" i="6"/>
  <c r="M481" i="6"/>
  <c r="M480" i="6"/>
  <c r="M479" i="6"/>
  <c r="M478" i="6"/>
  <c r="M477" i="6"/>
  <c r="M476" i="6"/>
  <c r="M475" i="6"/>
  <c r="M474" i="6"/>
  <c r="M473" i="6"/>
  <c r="M472" i="6"/>
  <c r="M471" i="6"/>
  <c r="M470" i="6"/>
  <c r="M469" i="6"/>
  <c r="M468" i="6"/>
  <c r="M467" i="6"/>
  <c r="M466" i="6"/>
  <c r="M465" i="6"/>
  <c r="M464" i="6"/>
  <c r="M463" i="6"/>
  <c r="M462" i="6"/>
  <c r="M461" i="6"/>
  <c r="M460" i="6"/>
  <c r="M459" i="6"/>
  <c r="M458" i="6"/>
  <c r="M457" i="6"/>
  <c r="M456" i="6"/>
  <c r="M455" i="6"/>
  <c r="M454" i="6"/>
  <c r="M453" i="6"/>
  <c r="M452" i="6"/>
  <c r="M451" i="6"/>
  <c r="M450" i="6"/>
  <c r="M449" i="6"/>
  <c r="M448" i="6"/>
  <c r="M447" i="6"/>
  <c r="M446" i="6"/>
  <c r="M445" i="6"/>
  <c r="M444" i="6"/>
  <c r="M443" i="6"/>
  <c r="M442" i="6"/>
  <c r="M441" i="6"/>
  <c r="M440" i="6"/>
  <c r="M439" i="6"/>
  <c r="M438" i="6"/>
  <c r="M437" i="6"/>
  <c r="M436" i="6"/>
  <c r="M435" i="6"/>
  <c r="M434" i="6"/>
  <c r="M433" i="6"/>
  <c r="M432" i="6"/>
  <c r="M431" i="6"/>
  <c r="M430" i="6"/>
  <c r="M429" i="6"/>
  <c r="M428" i="6"/>
  <c r="M427" i="6"/>
  <c r="M426" i="6"/>
  <c r="M425" i="6"/>
  <c r="M424" i="6"/>
  <c r="M423" i="6"/>
  <c r="M422" i="6"/>
  <c r="M421" i="6"/>
  <c r="M420" i="6"/>
  <c r="M419" i="6"/>
  <c r="M418" i="6"/>
  <c r="M417" i="6"/>
  <c r="M416" i="6"/>
  <c r="M415" i="6"/>
  <c r="M414" i="6"/>
  <c r="M413" i="6"/>
  <c r="M412" i="6"/>
  <c r="M411" i="6"/>
  <c r="M410" i="6"/>
  <c r="M409" i="6"/>
  <c r="M408" i="6"/>
  <c r="M407" i="6"/>
  <c r="M406" i="6"/>
  <c r="M405" i="6"/>
  <c r="M404" i="6"/>
  <c r="M403" i="6"/>
  <c r="M402" i="6"/>
  <c r="M401" i="6"/>
  <c r="M400" i="6"/>
  <c r="M399" i="6"/>
  <c r="M398" i="6"/>
  <c r="M397" i="6"/>
  <c r="M396" i="6"/>
  <c r="M395" i="6"/>
  <c r="M394" i="6"/>
  <c r="M393" i="6"/>
  <c r="M392" i="6"/>
  <c r="M391" i="6"/>
  <c r="M390" i="6"/>
  <c r="M389" i="6"/>
  <c r="M388" i="6"/>
  <c r="M387" i="6"/>
  <c r="M386" i="6"/>
  <c r="M385" i="6"/>
  <c r="M384" i="6"/>
  <c r="M383" i="6"/>
  <c r="M382" i="6"/>
  <c r="M381" i="6"/>
  <c r="M380" i="6"/>
  <c r="M379" i="6"/>
  <c r="M378" i="6"/>
  <c r="M377" i="6"/>
  <c r="M376" i="6"/>
  <c r="M375" i="6"/>
  <c r="M374" i="6"/>
  <c r="M373" i="6"/>
  <c r="M372" i="6"/>
  <c r="M371" i="6"/>
  <c r="M370" i="6"/>
  <c r="M369" i="6"/>
  <c r="M368" i="6"/>
  <c r="M367" i="6"/>
  <c r="M366" i="6"/>
  <c r="M365" i="6"/>
  <c r="M364" i="6"/>
  <c r="M363" i="6"/>
  <c r="M362" i="6"/>
  <c r="M361" i="6"/>
  <c r="M360" i="6"/>
  <c r="M359" i="6"/>
  <c r="M358" i="6"/>
  <c r="M357" i="6"/>
  <c r="M356" i="6"/>
  <c r="M355" i="6"/>
  <c r="M354" i="6"/>
  <c r="M353" i="6"/>
  <c r="M352" i="6"/>
  <c r="M351" i="6"/>
  <c r="M350" i="6"/>
  <c r="M349" i="6"/>
  <c r="M348" i="6"/>
  <c r="M347" i="6"/>
  <c r="M346" i="6"/>
  <c r="M345" i="6"/>
  <c r="M344" i="6"/>
  <c r="M343" i="6"/>
  <c r="M342" i="6"/>
  <c r="M341" i="6"/>
  <c r="M340" i="6"/>
  <c r="M339" i="6"/>
  <c r="M338" i="6"/>
  <c r="M337" i="6"/>
  <c r="M336" i="6"/>
  <c r="M335" i="6"/>
  <c r="M334" i="6"/>
  <c r="M333" i="6"/>
  <c r="M332" i="6"/>
  <c r="M331" i="6"/>
  <c r="M330" i="6"/>
  <c r="M329" i="6"/>
  <c r="M328" i="6"/>
  <c r="M327" i="6"/>
  <c r="M326" i="6"/>
  <c r="M325" i="6"/>
  <c r="M324" i="6"/>
  <c r="M323" i="6"/>
  <c r="M322" i="6"/>
  <c r="M321" i="6"/>
  <c r="M320" i="6"/>
  <c r="M319" i="6"/>
  <c r="M318" i="6"/>
  <c r="M317" i="6"/>
  <c r="M316" i="6"/>
  <c r="M315" i="6"/>
  <c r="M314" i="6"/>
  <c r="M313" i="6"/>
  <c r="M312" i="6"/>
  <c r="M311" i="6"/>
  <c r="M310" i="6"/>
  <c r="M309" i="6"/>
  <c r="M308" i="6"/>
  <c r="M307" i="6"/>
  <c r="M306" i="6"/>
  <c r="M305" i="6"/>
  <c r="M304" i="6"/>
  <c r="M303" i="6"/>
  <c r="M302" i="6"/>
  <c r="M301" i="6"/>
  <c r="M300" i="6"/>
  <c r="M299" i="6"/>
  <c r="M298" i="6"/>
  <c r="M297" i="6"/>
  <c r="M296" i="6"/>
  <c r="M295" i="6"/>
  <c r="M294" i="6"/>
  <c r="M293" i="6"/>
  <c r="M292" i="6"/>
  <c r="M291" i="6"/>
  <c r="M290" i="6"/>
  <c r="M289" i="6"/>
  <c r="M288" i="6"/>
  <c r="M287" i="6"/>
  <c r="M286" i="6"/>
  <c r="M285" i="6"/>
  <c r="M284" i="6"/>
  <c r="M283" i="6"/>
  <c r="M282" i="6"/>
  <c r="M281" i="6"/>
  <c r="M280" i="6"/>
  <c r="M279" i="6"/>
  <c r="M278" i="6"/>
  <c r="M277" i="6"/>
  <c r="M276" i="6"/>
  <c r="M275" i="6"/>
  <c r="M274" i="6"/>
  <c r="M273" i="6"/>
  <c r="M272" i="6"/>
  <c r="M271" i="6"/>
  <c r="M270" i="6"/>
  <c r="M269" i="6"/>
  <c r="M268" i="6"/>
  <c r="M267" i="6"/>
  <c r="M266" i="6"/>
  <c r="M265" i="6"/>
  <c r="M264" i="6"/>
  <c r="M263" i="6"/>
  <c r="M262" i="6"/>
  <c r="M261" i="6"/>
  <c r="M260" i="6"/>
  <c r="M259" i="6"/>
  <c r="M258" i="6"/>
  <c r="M257" i="6"/>
  <c r="M256" i="6"/>
  <c r="M255" i="6"/>
  <c r="M254" i="6"/>
  <c r="M253" i="6"/>
  <c r="M252" i="6"/>
  <c r="M251" i="6"/>
  <c r="M250" i="6"/>
  <c r="M249" i="6"/>
  <c r="M248" i="6"/>
  <c r="M247" i="6"/>
  <c r="M246" i="6"/>
  <c r="M245" i="6"/>
  <c r="M244" i="6"/>
  <c r="M243" i="6"/>
  <c r="M242" i="6"/>
  <c r="M241" i="6"/>
  <c r="M240" i="6"/>
  <c r="M239" i="6"/>
  <c r="M238" i="6"/>
  <c r="M237" i="6"/>
  <c r="M236" i="6"/>
  <c r="M235" i="6"/>
  <c r="M234" i="6"/>
  <c r="M233" i="6"/>
  <c r="M232" i="6"/>
  <c r="M231" i="6"/>
  <c r="M230" i="6"/>
  <c r="M229" i="6"/>
  <c r="M228" i="6"/>
  <c r="M227" i="6"/>
  <c r="M226" i="6"/>
  <c r="M225" i="6"/>
  <c r="M224" i="6"/>
  <c r="M223" i="6"/>
  <c r="M222" i="6"/>
  <c r="M221" i="6"/>
  <c r="M220" i="6"/>
  <c r="M219" i="6"/>
  <c r="M218" i="6"/>
  <c r="M217" i="6"/>
  <c r="M216" i="6"/>
  <c r="M215" i="6"/>
  <c r="M214" i="6"/>
  <c r="M213" i="6"/>
  <c r="M212" i="6"/>
  <c r="M211" i="6"/>
  <c r="M210" i="6"/>
  <c r="M209" i="6"/>
  <c r="M208" i="6"/>
  <c r="M207" i="6"/>
  <c r="M206" i="6"/>
  <c r="M205" i="6"/>
  <c r="M204" i="6"/>
  <c r="M203" i="6"/>
  <c r="M202" i="6"/>
  <c r="M201" i="6"/>
  <c r="M200" i="6"/>
  <c r="M199" i="6"/>
  <c r="M198" i="6"/>
  <c r="M197" i="6"/>
  <c r="M196" i="6"/>
  <c r="M195" i="6"/>
  <c r="M194" i="6"/>
  <c r="M193" i="6"/>
  <c r="M192" i="6"/>
  <c r="M191" i="6"/>
  <c r="M190" i="6"/>
  <c r="M189" i="6"/>
  <c r="M188" i="6"/>
  <c r="M187" i="6"/>
  <c r="M186" i="6"/>
  <c r="M185" i="6"/>
  <c r="M184" i="6"/>
  <c r="M183" i="6"/>
  <c r="M182" i="6"/>
  <c r="M181" i="6"/>
  <c r="M180" i="6"/>
  <c r="M179" i="6"/>
  <c r="M178" i="6"/>
  <c r="M177" i="6"/>
  <c r="M176" i="6"/>
  <c r="M175" i="6"/>
  <c r="M174" i="6"/>
  <c r="M173" i="6"/>
  <c r="M172" i="6"/>
  <c r="M171" i="6"/>
  <c r="M170" i="6"/>
  <c r="M169" i="6"/>
  <c r="M168" i="6"/>
  <c r="M167" i="6"/>
  <c r="M166" i="6"/>
  <c r="M165" i="6"/>
  <c r="M164" i="6"/>
  <c r="M163" i="6"/>
  <c r="M162" i="6"/>
  <c r="M161" i="6"/>
  <c r="M160" i="6"/>
  <c r="M159" i="6"/>
  <c r="M158" i="6"/>
  <c r="M157" i="6"/>
  <c r="M156" i="6"/>
  <c r="M155" i="6"/>
  <c r="M154" i="6"/>
  <c r="M153" i="6"/>
  <c r="M152" i="6"/>
  <c r="M151" i="6"/>
  <c r="M150" i="6"/>
  <c r="M149" i="6"/>
  <c r="M148" i="6"/>
  <c r="M147" i="6"/>
  <c r="M146" i="6"/>
  <c r="M145" i="6"/>
  <c r="M144" i="6"/>
  <c r="M143" i="6"/>
  <c r="M142" i="6"/>
  <c r="M141" i="6"/>
  <c r="M140" i="6"/>
  <c r="M139" i="6"/>
  <c r="M138" i="6"/>
  <c r="M137" i="6"/>
  <c r="M136" i="6"/>
  <c r="M135" i="6"/>
  <c r="M134" i="6"/>
  <c r="M133" i="6"/>
  <c r="M132" i="6"/>
  <c r="M131" i="6"/>
  <c r="M130" i="6"/>
  <c r="M129" i="6"/>
  <c r="M128" i="6"/>
  <c r="M127" i="6"/>
  <c r="M126" i="6"/>
  <c r="M125" i="6"/>
  <c r="M124" i="6"/>
  <c r="M123" i="6"/>
  <c r="M122" i="6"/>
  <c r="M121" i="6"/>
  <c r="M120" i="6"/>
  <c r="M119" i="6"/>
  <c r="M118" i="6"/>
  <c r="M117" i="6"/>
  <c r="M116" i="6"/>
  <c r="M115" i="6"/>
  <c r="M114" i="6"/>
  <c r="M113" i="6"/>
  <c r="M112" i="6"/>
  <c r="M111" i="6"/>
  <c r="M110" i="6"/>
  <c r="M109" i="6"/>
  <c r="M108" i="6"/>
  <c r="M107" i="6"/>
  <c r="M106" i="6"/>
  <c r="M105" i="6"/>
  <c r="M104" i="6"/>
  <c r="M103" i="6"/>
  <c r="M102" i="6"/>
  <c r="M101" i="6"/>
  <c r="M100" i="6"/>
  <c r="M99" i="6"/>
  <c r="M98" i="6"/>
  <c r="M97" i="6"/>
  <c r="M96" i="6"/>
  <c r="M95" i="6"/>
  <c r="M94" i="6"/>
  <c r="M93" i="6"/>
  <c r="M92" i="6"/>
  <c r="M91" i="6"/>
  <c r="M90" i="6"/>
  <c r="M89" i="6"/>
  <c r="M88" i="6"/>
  <c r="M87" i="6"/>
  <c r="M86" i="6"/>
  <c r="M85" i="6"/>
  <c r="M84" i="6"/>
  <c r="M83" i="6"/>
  <c r="M82" i="6"/>
  <c r="M81" i="6"/>
  <c r="M80" i="6"/>
  <c r="M79" i="6"/>
  <c r="M78" i="6"/>
  <c r="M77" i="6"/>
  <c r="M76" i="6"/>
  <c r="M75" i="6"/>
  <c r="M74" i="6"/>
  <c r="M73" i="6"/>
  <c r="M72" i="6"/>
  <c r="M71" i="6"/>
  <c r="M70" i="6"/>
  <c r="M69" i="6"/>
  <c r="M68" i="6"/>
  <c r="M67" i="6"/>
  <c r="M66" i="6"/>
  <c r="M65" i="6"/>
  <c r="M64" i="6"/>
  <c r="M63" i="6"/>
  <c r="M62" i="6"/>
  <c r="M61" i="6"/>
  <c r="M60" i="6"/>
  <c r="M59" i="6"/>
  <c r="M58" i="6"/>
  <c r="M57" i="6"/>
  <c r="M56" i="6"/>
  <c r="M55" i="6"/>
  <c r="M54" i="6"/>
  <c r="M53" i="6"/>
  <c r="M52" i="6"/>
  <c r="M51" i="6"/>
  <c r="M50" i="6"/>
  <c r="M49" i="6"/>
  <c r="M48" i="6"/>
  <c r="M47" i="6"/>
  <c r="M46" i="6"/>
  <c r="M45" i="6"/>
  <c r="M44" i="6"/>
  <c r="M43" i="6"/>
  <c r="M42" i="6"/>
  <c r="M41" i="6"/>
  <c r="M40" i="6"/>
  <c r="M39" i="6"/>
  <c r="M38" i="6"/>
  <c r="M37" i="6"/>
  <c r="M36" i="6"/>
  <c r="M35" i="6"/>
  <c r="M34" i="6"/>
  <c r="M33" i="6"/>
  <c r="M32" i="6"/>
  <c r="M31" i="6"/>
  <c r="M30" i="6"/>
  <c r="M29" i="6"/>
  <c r="M28" i="6"/>
  <c r="M27" i="6"/>
  <c r="M26" i="6"/>
  <c r="M25" i="6"/>
  <c r="M24" i="6"/>
  <c r="M23" i="6"/>
  <c r="M22" i="6"/>
  <c r="M21" i="6"/>
  <c r="M20" i="6"/>
  <c r="M19" i="6"/>
  <c r="M18" i="6"/>
  <c r="M17" i="6"/>
  <c r="M16" i="6"/>
  <c r="M15" i="6"/>
  <c r="M14" i="6"/>
  <c r="M13" i="6"/>
  <c r="M12" i="6"/>
  <c r="M11" i="6"/>
  <c r="M10" i="6"/>
  <c r="M9" i="6"/>
  <c r="M8" i="6"/>
  <c r="M7" i="6"/>
  <c r="M6" i="6"/>
  <c r="M186" i="5"/>
  <c r="M185" i="5"/>
  <c r="M184" i="5"/>
  <c r="M183" i="5"/>
  <c r="M182" i="5"/>
  <c r="M181" i="5"/>
  <c r="M180" i="5"/>
  <c r="M179" i="5"/>
  <c r="M178" i="5"/>
  <c r="M177" i="5"/>
  <c r="M176" i="5"/>
  <c r="M175" i="5"/>
  <c r="M174" i="5"/>
  <c r="M173" i="5"/>
  <c r="M172" i="5"/>
  <c r="M171" i="5"/>
  <c r="M170" i="5"/>
  <c r="M169" i="5"/>
  <c r="M168" i="5"/>
  <c r="M167" i="5"/>
  <c r="M166" i="5"/>
  <c r="M165" i="5"/>
  <c r="M164" i="5"/>
  <c r="M163" i="5"/>
  <c r="M162" i="5"/>
  <c r="M161" i="5"/>
  <c r="M160" i="5"/>
  <c r="M159" i="5"/>
  <c r="M158" i="5"/>
  <c r="M157" i="5"/>
  <c r="M156" i="5"/>
  <c r="M155" i="5"/>
  <c r="M154" i="5"/>
  <c r="M153" i="5"/>
  <c r="M152" i="5"/>
  <c r="M151" i="5"/>
  <c r="M150" i="5"/>
  <c r="M149" i="5"/>
  <c r="M148" i="5"/>
  <c r="M147" i="5"/>
  <c r="M146" i="5"/>
  <c r="M145" i="5"/>
  <c r="M144" i="5"/>
  <c r="M143" i="5"/>
  <c r="M142" i="5"/>
  <c r="M141" i="5"/>
  <c r="M140" i="5"/>
  <c r="M139" i="5"/>
  <c r="M138" i="5"/>
  <c r="M137" i="5"/>
  <c r="M136" i="5"/>
  <c r="M135" i="5"/>
  <c r="M134" i="5"/>
  <c r="M133" i="5"/>
  <c r="M132" i="5"/>
  <c r="M131" i="5"/>
  <c r="M130" i="5"/>
  <c r="M129" i="5"/>
  <c r="M128" i="5"/>
  <c r="M127" i="5"/>
  <c r="M126" i="5"/>
  <c r="M125" i="5"/>
  <c r="M124" i="5"/>
  <c r="M123" i="5"/>
  <c r="M122" i="5"/>
  <c r="M121" i="5"/>
  <c r="M120" i="5"/>
  <c r="M119" i="5"/>
  <c r="M118" i="5"/>
  <c r="M117" i="5"/>
  <c r="M116" i="5"/>
  <c r="M115" i="5"/>
  <c r="M114" i="5"/>
  <c r="M113" i="5"/>
  <c r="M112" i="5"/>
  <c r="M111" i="5"/>
  <c r="M110" i="5"/>
  <c r="M109" i="5"/>
  <c r="M108" i="5"/>
  <c r="M107" i="5"/>
  <c r="M106" i="5"/>
  <c r="M105" i="5"/>
  <c r="M104" i="5"/>
  <c r="M103" i="5"/>
  <c r="M102" i="5"/>
  <c r="M101" i="5"/>
  <c r="M100" i="5"/>
  <c r="M99" i="5"/>
  <c r="M98" i="5"/>
  <c r="M97" i="5"/>
  <c r="M96" i="5"/>
  <c r="M95" i="5"/>
  <c r="M94" i="5"/>
  <c r="M93" i="5"/>
  <c r="M92" i="5"/>
  <c r="M91" i="5"/>
  <c r="M90" i="5"/>
  <c r="M89" i="5"/>
  <c r="M88" i="5"/>
  <c r="M87" i="5"/>
  <c r="M86" i="5"/>
  <c r="M85" i="5"/>
  <c r="M84" i="5"/>
  <c r="M83" i="5"/>
  <c r="M82" i="5"/>
  <c r="M81" i="5"/>
  <c r="M80" i="5"/>
  <c r="M79" i="5"/>
  <c r="M78" i="5"/>
  <c r="M77" i="5"/>
  <c r="M76" i="5"/>
  <c r="M75" i="5"/>
  <c r="M74" i="5"/>
  <c r="M73" i="5"/>
  <c r="M72" i="5"/>
  <c r="M71" i="5"/>
  <c r="M70" i="5"/>
  <c r="M69" i="5"/>
  <c r="M68" i="5"/>
  <c r="M67" i="5"/>
  <c r="M66" i="5"/>
  <c r="M65" i="5"/>
  <c r="M64" i="5"/>
  <c r="M63" i="5"/>
  <c r="M62" i="5"/>
  <c r="M61" i="5"/>
  <c r="M60" i="5"/>
  <c r="M59" i="5"/>
  <c r="M58" i="5"/>
  <c r="M57" i="5"/>
  <c r="M56" i="5"/>
  <c r="M55" i="5"/>
  <c r="M54" i="5"/>
  <c r="M53" i="5"/>
  <c r="M52" i="5"/>
  <c r="M51" i="5"/>
  <c r="M50" i="5"/>
  <c r="M49" i="5"/>
  <c r="M48" i="5"/>
  <c r="M47" i="5"/>
  <c r="M46" i="5"/>
  <c r="M45" i="5"/>
  <c r="M44" i="5"/>
  <c r="M43" i="5"/>
  <c r="M42" i="5"/>
  <c r="M41" i="5"/>
  <c r="M40" i="5"/>
  <c r="M39" i="5"/>
  <c r="M38" i="5"/>
  <c r="M37" i="5"/>
  <c r="M36" i="5"/>
  <c r="M35" i="5"/>
  <c r="M34" i="5"/>
  <c r="M33" i="5"/>
  <c r="M32" i="5"/>
  <c r="M31" i="5"/>
  <c r="M30" i="5"/>
  <c r="M29" i="5"/>
  <c r="M28" i="5"/>
  <c r="M27" i="5"/>
  <c r="M26" i="5"/>
  <c r="M25" i="5"/>
  <c r="M24" i="5"/>
  <c r="M23" i="5"/>
  <c r="M22" i="5"/>
  <c r="M21" i="5"/>
  <c r="M20" i="5"/>
  <c r="M19" i="5"/>
  <c r="M18" i="5"/>
  <c r="M17" i="5"/>
  <c r="M16" i="5"/>
  <c r="M15" i="5"/>
  <c r="M14" i="5"/>
  <c r="M13" i="5"/>
  <c r="M12" i="5"/>
  <c r="M11" i="5"/>
  <c r="M10" i="5"/>
  <c r="M9" i="5"/>
  <c r="M8" i="5"/>
  <c r="M7" i="5"/>
  <c r="M6" i="5"/>
  <c r="M862" i="4"/>
  <c r="M861" i="4"/>
  <c r="M860" i="4"/>
  <c r="M859" i="4"/>
  <c r="M858" i="4"/>
  <c r="M857" i="4"/>
  <c r="M856" i="4"/>
  <c r="M855" i="4"/>
  <c r="M854" i="4"/>
  <c r="M853" i="4"/>
  <c r="M852" i="4"/>
  <c r="M851" i="4"/>
  <c r="M850" i="4"/>
  <c r="M849" i="4"/>
  <c r="M848" i="4"/>
  <c r="M847" i="4"/>
  <c r="M846" i="4"/>
  <c r="M845" i="4"/>
  <c r="M844" i="4"/>
  <c r="M843" i="4"/>
  <c r="M842" i="4"/>
  <c r="M841" i="4"/>
  <c r="M840" i="4"/>
  <c r="M839" i="4"/>
  <c r="M838" i="4"/>
  <c r="M837" i="4"/>
  <c r="M836" i="4"/>
  <c r="M835" i="4"/>
  <c r="M834" i="4"/>
  <c r="M833" i="4"/>
  <c r="M832" i="4"/>
  <c r="M831" i="4"/>
  <c r="M830" i="4"/>
  <c r="M829" i="4"/>
  <c r="M828" i="4"/>
  <c r="M827" i="4"/>
  <c r="M826" i="4"/>
  <c r="M825" i="4"/>
  <c r="M824" i="4"/>
  <c r="M822" i="4"/>
  <c r="M821" i="4"/>
  <c r="M820" i="4"/>
  <c r="M819" i="4"/>
  <c r="M818" i="4"/>
  <c r="M817" i="4"/>
  <c r="M816" i="4"/>
  <c r="M815" i="4"/>
  <c r="M814" i="4"/>
  <c r="M813" i="4"/>
  <c r="M812" i="4"/>
  <c r="M811" i="4"/>
  <c r="M810" i="4"/>
  <c r="M809" i="4"/>
  <c r="M808" i="4"/>
  <c r="M807" i="4"/>
  <c r="M806" i="4"/>
  <c r="M805" i="4"/>
  <c r="M804" i="4"/>
  <c r="M803" i="4"/>
  <c r="M802" i="4"/>
  <c r="M801" i="4"/>
  <c r="M800" i="4"/>
  <c r="M799" i="4"/>
  <c r="M798" i="4"/>
  <c r="M797" i="4"/>
  <c r="M796" i="4"/>
  <c r="M795" i="4"/>
  <c r="M794" i="4"/>
  <c r="M793" i="4"/>
  <c r="M792" i="4"/>
  <c r="M791" i="4"/>
  <c r="M790" i="4"/>
  <c r="M789" i="4"/>
  <c r="M788" i="4"/>
  <c r="M787" i="4"/>
  <c r="M786" i="4"/>
  <c r="M785" i="4"/>
  <c r="M784" i="4"/>
  <c r="M782" i="4"/>
  <c r="M781" i="4"/>
  <c r="M780" i="4"/>
  <c r="M779" i="4"/>
  <c r="M778" i="4"/>
  <c r="M777" i="4"/>
  <c r="M776" i="4"/>
  <c r="M775" i="4"/>
  <c r="M774" i="4"/>
  <c r="M773" i="4"/>
  <c r="M772" i="4"/>
  <c r="M771" i="4"/>
  <c r="M770" i="4"/>
  <c r="M769" i="4"/>
  <c r="M768" i="4"/>
  <c r="M767" i="4"/>
  <c r="M766" i="4"/>
  <c r="M765" i="4"/>
  <c r="M764" i="4"/>
  <c r="M763" i="4"/>
  <c r="M762" i="4"/>
  <c r="M761" i="4"/>
  <c r="M760" i="4"/>
  <c r="M759" i="4"/>
  <c r="M758" i="4"/>
  <c r="M757" i="4"/>
  <c r="M756" i="4"/>
  <c r="M755" i="4"/>
  <c r="M754" i="4"/>
  <c r="M753" i="4"/>
  <c r="M752" i="4"/>
  <c r="M751" i="4"/>
  <c r="M750" i="4"/>
  <c r="M749" i="4"/>
  <c r="M748" i="4"/>
  <c r="M747" i="4"/>
  <c r="M746" i="4"/>
  <c r="M745" i="4"/>
  <c r="M744" i="4"/>
  <c r="M743" i="4"/>
  <c r="M742" i="4"/>
  <c r="M741" i="4"/>
  <c r="M740" i="4"/>
  <c r="M739" i="4"/>
  <c r="M738" i="4"/>
  <c r="M737" i="4"/>
  <c r="M736" i="4"/>
  <c r="M735" i="4"/>
  <c r="M734" i="4"/>
  <c r="M733" i="4"/>
  <c r="M732" i="4"/>
  <c r="M731" i="4"/>
  <c r="M730" i="4"/>
  <c r="M729" i="4"/>
  <c r="M728" i="4"/>
  <c r="M727" i="4"/>
  <c r="M726" i="4"/>
  <c r="M725" i="4"/>
  <c r="M724" i="4"/>
  <c r="M723" i="4"/>
  <c r="M722" i="4"/>
  <c r="M721" i="4"/>
  <c r="M720" i="4"/>
  <c r="M719" i="4"/>
  <c r="M718" i="4"/>
  <c r="M717" i="4"/>
  <c r="M716" i="4"/>
  <c r="M715" i="4"/>
  <c r="M714" i="4"/>
  <c r="M713" i="4"/>
  <c r="M712" i="4"/>
  <c r="M711" i="4"/>
  <c r="M710" i="4"/>
  <c r="M709" i="4"/>
  <c r="M708" i="4"/>
  <c r="M707" i="4"/>
  <c r="M706" i="4"/>
  <c r="M705" i="4"/>
  <c r="M704" i="4"/>
  <c r="M703" i="4"/>
  <c r="M702" i="4"/>
  <c r="M701" i="4"/>
  <c r="M700" i="4"/>
  <c r="M699" i="4"/>
  <c r="M698" i="4"/>
  <c r="M697" i="4"/>
  <c r="M696" i="4"/>
  <c r="M695" i="4"/>
  <c r="M694" i="4"/>
  <c r="M693" i="4"/>
  <c r="M692" i="4"/>
  <c r="M691" i="4"/>
  <c r="M690" i="4"/>
  <c r="M689" i="4"/>
  <c r="M688" i="4"/>
  <c r="M687" i="4"/>
  <c r="M686" i="4"/>
  <c r="M685" i="4"/>
  <c r="M684" i="4"/>
  <c r="M683" i="4"/>
  <c r="M682" i="4"/>
  <c r="M681" i="4"/>
  <c r="M680" i="4"/>
  <c r="M679" i="4"/>
  <c r="M678" i="4"/>
  <c r="M677" i="4"/>
  <c r="M676" i="4"/>
  <c r="M675" i="4"/>
  <c r="M674" i="4"/>
  <c r="M673" i="4"/>
  <c r="M672" i="4"/>
  <c r="M671" i="4"/>
  <c r="M670" i="4"/>
  <c r="M669" i="4"/>
  <c r="M668" i="4"/>
  <c r="M667" i="4"/>
  <c r="M666" i="4"/>
  <c r="M665" i="4"/>
  <c r="M664" i="4"/>
  <c r="M663" i="4"/>
  <c r="M662" i="4"/>
  <c r="M661" i="4"/>
  <c r="M660" i="4"/>
  <c r="M659" i="4"/>
  <c r="M658" i="4"/>
  <c r="M657" i="4"/>
  <c r="M656" i="4"/>
  <c r="M655" i="4"/>
  <c r="M654" i="4"/>
  <c r="M653" i="4"/>
  <c r="M652" i="4"/>
  <c r="M651" i="4"/>
  <c r="M650" i="4"/>
  <c r="M649" i="4"/>
  <c r="M648" i="4"/>
  <c r="M647" i="4"/>
  <c r="M646" i="4"/>
  <c r="M645" i="4"/>
  <c r="M644" i="4"/>
  <c r="M643" i="4"/>
  <c r="M642" i="4"/>
  <c r="M641" i="4"/>
  <c r="M640" i="4"/>
  <c r="M639" i="4"/>
  <c r="M638" i="4"/>
  <c r="M637" i="4"/>
  <c r="M636" i="4"/>
  <c r="M635" i="4"/>
  <c r="M634" i="4"/>
  <c r="M633" i="4"/>
  <c r="M632" i="4"/>
  <c r="M631" i="4"/>
  <c r="M630" i="4"/>
  <c r="M629" i="4"/>
  <c r="M628" i="4"/>
  <c r="M627" i="4"/>
  <c r="M626" i="4"/>
  <c r="M625" i="4"/>
  <c r="M624" i="4"/>
  <c r="M623" i="4"/>
  <c r="M622" i="4"/>
  <c r="M621" i="4"/>
  <c r="M620" i="4"/>
  <c r="M619" i="4"/>
  <c r="M618" i="4"/>
  <c r="M617" i="4"/>
  <c r="M616" i="4"/>
  <c r="M615" i="4"/>
  <c r="M614" i="4"/>
  <c r="M613" i="4"/>
  <c r="M612" i="4"/>
  <c r="M611" i="4"/>
  <c r="M610" i="4"/>
  <c r="M609" i="4"/>
  <c r="M608" i="4"/>
  <c r="M607" i="4"/>
  <c r="M606" i="4"/>
  <c r="M605" i="4"/>
  <c r="M604" i="4"/>
  <c r="M603" i="4"/>
  <c r="M602" i="4"/>
  <c r="M601" i="4"/>
  <c r="M600" i="4"/>
  <c r="M599" i="4"/>
  <c r="M598" i="4"/>
  <c r="M597" i="4"/>
  <c r="M596" i="4"/>
  <c r="M595" i="4"/>
  <c r="M594" i="4"/>
  <c r="M593" i="4"/>
  <c r="M592" i="4"/>
  <c r="M591" i="4"/>
  <c r="M590" i="4"/>
  <c r="M589" i="4"/>
  <c r="M588" i="4"/>
  <c r="M587" i="4"/>
  <c r="M586" i="4"/>
  <c r="M585" i="4"/>
  <c r="M584" i="4"/>
  <c r="M583" i="4"/>
  <c r="M582" i="4"/>
  <c r="M581" i="4"/>
  <c r="M580" i="4"/>
  <c r="M579" i="4"/>
  <c r="M578" i="4"/>
  <c r="M577" i="4"/>
  <c r="M576" i="4"/>
  <c r="M575" i="4"/>
  <c r="M574" i="4"/>
  <c r="M573" i="4"/>
  <c r="M572" i="4"/>
  <c r="M571" i="4"/>
  <c r="M570" i="4"/>
  <c r="M569" i="4"/>
  <c r="M568" i="4"/>
  <c r="M567" i="4"/>
  <c r="M566" i="4"/>
  <c r="M565" i="4"/>
  <c r="M564" i="4"/>
  <c r="M563" i="4"/>
  <c r="M562" i="4"/>
  <c r="M561" i="4"/>
  <c r="M560" i="4"/>
  <c r="M559" i="4"/>
  <c r="M558" i="4"/>
  <c r="M557" i="4"/>
  <c r="M556" i="4"/>
  <c r="M555" i="4"/>
  <c r="M554" i="4"/>
  <c r="M553" i="4"/>
  <c r="M552" i="4"/>
  <c r="M551" i="4"/>
  <c r="M550" i="4"/>
  <c r="M549" i="4"/>
  <c r="M548" i="4"/>
  <c r="M547" i="4"/>
  <c r="M546" i="4"/>
  <c r="M545" i="4"/>
  <c r="M544" i="4"/>
  <c r="M543" i="4"/>
  <c r="M542" i="4"/>
  <c r="M541" i="4"/>
  <c r="M540" i="4"/>
  <c r="M539" i="4"/>
  <c r="M538" i="4"/>
  <c r="M537" i="4"/>
  <c r="M536" i="4"/>
  <c r="M535" i="4"/>
  <c r="M534" i="4"/>
  <c r="M533" i="4"/>
  <c r="M532" i="4"/>
  <c r="M531" i="4"/>
  <c r="M530" i="4"/>
  <c r="M529" i="4"/>
  <c r="M528" i="4"/>
  <c r="M527" i="4"/>
  <c r="M526" i="4"/>
  <c r="M525" i="4"/>
  <c r="M524" i="4"/>
  <c r="M523" i="4"/>
  <c r="M522" i="4"/>
  <c r="M521" i="4"/>
  <c r="M520" i="4"/>
  <c r="M519" i="4"/>
  <c r="M518" i="4"/>
  <c r="M517" i="4"/>
  <c r="M516" i="4"/>
  <c r="M515" i="4"/>
  <c r="M514" i="4"/>
  <c r="M513" i="4"/>
  <c r="M512" i="4"/>
  <c r="M511" i="4"/>
  <c r="M510" i="4"/>
  <c r="M509" i="4"/>
  <c r="M508" i="4"/>
  <c r="M507" i="4"/>
  <c r="M506" i="4"/>
  <c r="M505" i="4"/>
  <c r="M504" i="4"/>
  <c r="M503" i="4"/>
  <c r="M502" i="4"/>
  <c r="M501" i="4"/>
  <c r="M500" i="4"/>
  <c r="M499" i="4"/>
  <c r="M498" i="4"/>
  <c r="M497" i="4"/>
  <c r="M496" i="4"/>
  <c r="M495" i="4"/>
  <c r="M494" i="4"/>
  <c r="M493" i="4"/>
  <c r="M492" i="4"/>
  <c r="M491" i="4"/>
  <c r="M490" i="4"/>
  <c r="M489" i="4"/>
  <c r="M488" i="4"/>
  <c r="M487" i="4"/>
  <c r="M486" i="4"/>
  <c r="M485" i="4"/>
  <c r="M484" i="4"/>
  <c r="M483" i="4"/>
  <c r="M482" i="4"/>
  <c r="M481" i="4"/>
  <c r="M480" i="4"/>
  <c r="M479" i="4"/>
  <c r="M478" i="4"/>
  <c r="M477" i="4"/>
  <c r="M476" i="4"/>
  <c r="M475" i="4"/>
  <c r="M474" i="4"/>
  <c r="M473" i="4"/>
  <c r="M472" i="4"/>
  <c r="M471" i="4"/>
  <c r="M470" i="4"/>
  <c r="M469" i="4"/>
  <c r="M468" i="4"/>
  <c r="M467" i="4"/>
  <c r="M466" i="4"/>
  <c r="M465" i="4"/>
  <c r="M464" i="4"/>
  <c r="M463" i="4"/>
  <c r="M462" i="4"/>
  <c r="M461" i="4"/>
  <c r="M460" i="4"/>
  <c r="M459" i="4"/>
  <c r="M458" i="4"/>
  <c r="M457" i="4"/>
  <c r="M456" i="4"/>
  <c r="M455" i="4"/>
  <c r="M454" i="4"/>
  <c r="M453" i="4"/>
  <c r="M452" i="4"/>
  <c r="M451" i="4"/>
  <c r="M450" i="4"/>
  <c r="M449" i="4"/>
  <c r="M448" i="4"/>
  <c r="M447" i="4"/>
  <c r="M446" i="4"/>
  <c r="M445" i="4"/>
  <c r="M444" i="4"/>
  <c r="M443" i="4"/>
  <c r="M442" i="4"/>
  <c r="M441" i="4"/>
  <c r="M440" i="4"/>
  <c r="M439" i="4"/>
  <c r="M438" i="4"/>
  <c r="M437" i="4"/>
  <c r="M436" i="4"/>
  <c r="M435" i="4"/>
  <c r="M434" i="4"/>
  <c r="M433" i="4"/>
  <c r="M432" i="4"/>
  <c r="M431" i="4"/>
  <c r="M430" i="4"/>
  <c r="M429" i="4"/>
  <c r="M428" i="4"/>
  <c r="M427" i="4"/>
  <c r="M426" i="4"/>
  <c r="M425" i="4"/>
  <c r="M424" i="4"/>
  <c r="M423" i="4"/>
  <c r="M422" i="4"/>
  <c r="M421" i="4"/>
  <c r="M420" i="4"/>
  <c r="M419" i="4"/>
  <c r="M418" i="4"/>
  <c r="M417" i="4"/>
  <c r="M416" i="4"/>
  <c r="M415" i="4"/>
  <c r="M414" i="4"/>
  <c r="M413" i="4"/>
  <c r="M412" i="4"/>
  <c r="M411" i="4"/>
  <c r="M410" i="4"/>
  <c r="M409" i="4"/>
  <c r="M408" i="4"/>
  <c r="M407" i="4"/>
  <c r="M406" i="4"/>
  <c r="M405" i="4"/>
  <c r="M404" i="4"/>
  <c r="M403" i="4"/>
  <c r="M402" i="4"/>
  <c r="M401" i="4"/>
  <c r="M400" i="4"/>
  <c r="M399" i="4"/>
  <c r="M398" i="4"/>
  <c r="M397" i="4"/>
  <c r="M396" i="4"/>
  <c r="M395" i="4"/>
  <c r="M394" i="4"/>
  <c r="M393" i="4"/>
  <c r="M392" i="4"/>
  <c r="M391" i="4"/>
  <c r="M390" i="4"/>
  <c r="M389" i="4"/>
  <c r="M388" i="4"/>
  <c r="M387" i="4"/>
  <c r="M386" i="4"/>
  <c r="M385" i="4"/>
  <c r="M384" i="4"/>
  <c r="M383" i="4"/>
  <c r="M382" i="4"/>
  <c r="M381" i="4"/>
  <c r="M380" i="4"/>
  <c r="M379" i="4"/>
  <c r="M378" i="4"/>
  <c r="M377" i="4"/>
  <c r="M376" i="4"/>
  <c r="M375" i="4"/>
  <c r="M374" i="4"/>
  <c r="M373" i="4"/>
  <c r="M372" i="4"/>
  <c r="M371" i="4"/>
  <c r="M370" i="4"/>
  <c r="M369" i="4"/>
  <c r="M368" i="4"/>
  <c r="M367" i="4"/>
  <c r="M366" i="4"/>
  <c r="M365" i="4"/>
  <c r="M364" i="4"/>
  <c r="M363" i="4"/>
  <c r="M362" i="4"/>
  <c r="M361" i="4"/>
  <c r="M360" i="4"/>
  <c r="M359" i="4"/>
  <c r="M358" i="4"/>
  <c r="M357" i="4"/>
  <c r="M356" i="4"/>
  <c r="M355" i="4"/>
  <c r="M354" i="4"/>
  <c r="M353" i="4"/>
  <c r="M352" i="4"/>
  <c r="M351" i="4"/>
  <c r="M350" i="4"/>
  <c r="M349" i="4"/>
  <c r="M348" i="4"/>
  <c r="M347" i="4"/>
  <c r="M346" i="4"/>
  <c r="M345" i="4"/>
  <c r="M344" i="4"/>
  <c r="M343" i="4"/>
  <c r="M342" i="4"/>
  <c r="M341" i="4"/>
  <c r="M340" i="4"/>
  <c r="M339" i="4"/>
  <c r="M338" i="4"/>
  <c r="M337" i="4"/>
  <c r="M336" i="4"/>
  <c r="M335" i="4"/>
  <c r="M334" i="4"/>
  <c r="M333" i="4"/>
  <c r="M332" i="4"/>
  <c r="M331" i="4"/>
  <c r="M330" i="4"/>
  <c r="M329" i="4"/>
  <c r="M328" i="4"/>
  <c r="M327" i="4"/>
  <c r="M326" i="4"/>
  <c r="M325" i="4"/>
  <c r="M324" i="4"/>
  <c r="M323" i="4"/>
  <c r="M322" i="4"/>
  <c r="M321" i="4"/>
  <c r="M320" i="4"/>
  <c r="M319" i="4"/>
  <c r="M318" i="4"/>
  <c r="M317" i="4"/>
  <c r="M316" i="4"/>
  <c r="M315" i="4"/>
  <c r="M314" i="4"/>
  <c r="M313" i="4"/>
  <c r="M312" i="4"/>
  <c r="M311" i="4"/>
  <c r="M310" i="4"/>
  <c r="M309" i="4"/>
  <c r="M308" i="4"/>
  <c r="M307" i="4"/>
  <c r="M306" i="4"/>
  <c r="M305" i="4"/>
  <c r="M304" i="4"/>
  <c r="M303" i="4"/>
  <c r="M302" i="4"/>
  <c r="M301" i="4"/>
  <c r="M300" i="4"/>
  <c r="M299" i="4"/>
  <c r="M298" i="4"/>
  <c r="M297" i="4"/>
  <c r="M296" i="4"/>
  <c r="M295" i="4"/>
  <c r="M294" i="4"/>
  <c r="M293" i="4"/>
  <c r="M292" i="4"/>
  <c r="M291" i="4"/>
  <c r="M290" i="4"/>
  <c r="M289" i="4"/>
  <c r="M288" i="4"/>
  <c r="M287" i="4"/>
  <c r="M286" i="4"/>
  <c r="M285" i="4"/>
  <c r="M284" i="4"/>
  <c r="M283" i="4"/>
  <c r="M282" i="4"/>
  <c r="M281" i="4"/>
  <c r="M280" i="4"/>
  <c r="M279" i="4"/>
  <c r="M278" i="4"/>
  <c r="M277" i="4"/>
  <c r="M276" i="4"/>
  <c r="M275" i="4"/>
  <c r="M274" i="4"/>
  <c r="M273" i="4"/>
  <c r="M272" i="4"/>
  <c r="M271" i="4"/>
  <c r="M270" i="4"/>
  <c r="M269" i="4"/>
  <c r="M268" i="4"/>
  <c r="M267" i="4"/>
  <c r="M266" i="4"/>
  <c r="M265" i="4"/>
  <c r="M264" i="4"/>
  <c r="M263" i="4"/>
  <c r="M262" i="4"/>
  <c r="M261" i="4"/>
  <c r="M260" i="4"/>
  <c r="M259" i="4"/>
  <c r="M258" i="4"/>
  <c r="M257" i="4"/>
  <c r="M256" i="4"/>
  <c r="M255" i="4"/>
  <c r="M254" i="4"/>
  <c r="M253" i="4"/>
  <c r="M252" i="4"/>
  <c r="M251" i="4"/>
  <c r="M250" i="4"/>
  <c r="M249" i="4"/>
  <c r="M248" i="4"/>
  <c r="M247" i="4"/>
  <c r="M246" i="4"/>
  <c r="M245" i="4"/>
  <c r="M244" i="4"/>
  <c r="M243" i="4"/>
  <c r="M242" i="4"/>
  <c r="M241" i="4"/>
  <c r="M240" i="4"/>
  <c r="M239" i="4"/>
  <c r="M238" i="4"/>
  <c r="M237" i="4"/>
  <c r="M236" i="4"/>
  <c r="M235" i="4"/>
  <c r="M234" i="4"/>
  <c r="M233" i="4"/>
  <c r="M232" i="4"/>
  <c r="M231" i="4"/>
  <c r="M230" i="4"/>
  <c r="M229" i="4"/>
  <c r="M228" i="4"/>
  <c r="M227" i="4"/>
  <c r="M226" i="4"/>
  <c r="M225" i="4"/>
  <c r="M224" i="4"/>
  <c r="M223" i="4"/>
  <c r="M222" i="4"/>
  <c r="M221" i="4"/>
  <c r="M220" i="4"/>
  <c r="M219" i="4"/>
  <c r="M218" i="4"/>
  <c r="M217" i="4"/>
  <c r="M216" i="4"/>
  <c r="M215" i="4"/>
  <c r="M214" i="4"/>
  <c r="M213" i="4"/>
  <c r="M212" i="4"/>
  <c r="M211" i="4"/>
  <c r="M210" i="4"/>
  <c r="M209" i="4"/>
  <c r="M208" i="4"/>
  <c r="M207" i="4"/>
  <c r="M206" i="4"/>
  <c r="M205" i="4"/>
  <c r="M204" i="4"/>
  <c r="M203" i="4"/>
  <c r="M202" i="4"/>
  <c r="M201" i="4"/>
  <c r="M200" i="4"/>
  <c r="M199" i="4"/>
  <c r="M198" i="4"/>
  <c r="M197" i="4"/>
  <c r="M196" i="4"/>
  <c r="M195" i="4"/>
  <c r="M194" i="4"/>
  <c r="M193" i="4"/>
  <c r="M192" i="4"/>
  <c r="M191" i="4"/>
  <c r="M190" i="4"/>
  <c r="M189" i="4"/>
  <c r="M188" i="4"/>
  <c r="M187" i="4"/>
  <c r="M186" i="4"/>
  <c r="M185" i="4"/>
  <c r="M184" i="4"/>
  <c r="M183" i="4"/>
  <c r="M182" i="4"/>
  <c r="M181" i="4"/>
  <c r="M180" i="4"/>
  <c r="M179" i="4"/>
  <c r="M178" i="4"/>
  <c r="M177" i="4"/>
  <c r="M176" i="4"/>
  <c r="M175" i="4"/>
  <c r="M174" i="4"/>
  <c r="M173" i="4"/>
  <c r="M172" i="4"/>
  <c r="M171" i="4"/>
  <c r="M170" i="4"/>
  <c r="M169" i="4"/>
  <c r="M168" i="4"/>
  <c r="M167" i="4"/>
  <c r="M166" i="4"/>
  <c r="M165" i="4"/>
  <c r="M164" i="4"/>
  <c r="M163" i="4"/>
  <c r="M162" i="4"/>
  <c r="M161" i="4"/>
  <c r="M160" i="4"/>
  <c r="M159" i="4"/>
  <c r="M158" i="4"/>
  <c r="M157" i="4"/>
  <c r="M156" i="4"/>
  <c r="M155" i="4"/>
  <c r="M154" i="4"/>
  <c r="M153" i="4"/>
  <c r="M152" i="4"/>
  <c r="M151" i="4"/>
  <c r="M150" i="4"/>
  <c r="M149" i="4"/>
  <c r="M148" i="4"/>
  <c r="M147" i="4"/>
  <c r="M146" i="4"/>
  <c r="M145" i="4"/>
  <c r="M144" i="4"/>
  <c r="M143" i="4"/>
  <c r="M142" i="4"/>
  <c r="M141" i="4"/>
  <c r="M140" i="4"/>
  <c r="M139" i="4"/>
  <c r="M138" i="4"/>
  <c r="M137" i="4"/>
  <c r="M136" i="4"/>
  <c r="M135" i="4"/>
  <c r="M134" i="4"/>
  <c r="M133" i="4"/>
  <c r="M132" i="4"/>
  <c r="M131" i="4"/>
  <c r="M130" i="4"/>
  <c r="M129" i="4"/>
  <c r="M128" i="4"/>
  <c r="M127" i="4"/>
  <c r="M126" i="4"/>
  <c r="M125" i="4"/>
  <c r="M124" i="4"/>
  <c r="M123" i="4"/>
  <c r="M122" i="4"/>
  <c r="M121" i="4"/>
  <c r="M120" i="4"/>
  <c r="M119" i="4"/>
  <c r="M118" i="4"/>
  <c r="M117" i="4"/>
  <c r="M116" i="4"/>
  <c r="M115" i="4"/>
  <c r="M114" i="4"/>
  <c r="M113" i="4"/>
  <c r="M112" i="4"/>
  <c r="M111" i="4"/>
  <c r="M110" i="4"/>
  <c r="M109" i="4"/>
  <c r="M108" i="4"/>
  <c r="M107" i="4"/>
  <c r="M106" i="4"/>
  <c r="M105" i="4"/>
  <c r="M104" i="4"/>
  <c r="M103" i="4"/>
  <c r="M102" i="4"/>
  <c r="M101" i="4"/>
  <c r="M100" i="4"/>
  <c r="M99" i="4"/>
  <c r="M98" i="4"/>
  <c r="M97" i="4"/>
  <c r="M96" i="4"/>
  <c r="M95" i="4"/>
  <c r="M94" i="4"/>
  <c r="M93" i="4"/>
  <c r="M92" i="4"/>
  <c r="M91" i="4"/>
  <c r="M90" i="4"/>
  <c r="M89" i="4"/>
  <c r="M88" i="4"/>
  <c r="M87" i="4"/>
  <c r="M86" i="4"/>
  <c r="M85" i="4"/>
  <c r="M84" i="4"/>
  <c r="M83" i="4"/>
  <c r="M82" i="4"/>
  <c r="M81" i="4"/>
  <c r="M80" i="4"/>
  <c r="M79" i="4"/>
  <c r="M78" i="4"/>
  <c r="M77" i="4"/>
  <c r="M76" i="4"/>
  <c r="M75" i="4"/>
  <c r="M74" i="4"/>
  <c r="M73" i="4"/>
  <c r="M72" i="4"/>
  <c r="M71" i="4"/>
  <c r="M70" i="4"/>
  <c r="M69" i="4"/>
  <c r="M68" i="4"/>
  <c r="M67" i="4"/>
  <c r="M66" i="4"/>
  <c r="M65" i="4"/>
  <c r="M64" i="4"/>
  <c r="M63" i="4"/>
  <c r="M62" i="4"/>
  <c r="M61" i="4"/>
  <c r="M60" i="4"/>
  <c r="M59" i="4"/>
  <c r="M58" i="4"/>
  <c r="M57" i="4"/>
  <c r="M56" i="4"/>
  <c r="M55" i="4"/>
  <c r="M54" i="4"/>
  <c r="M53" i="4"/>
  <c r="M52" i="4"/>
  <c r="M51" i="4"/>
  <c r="M50" i="4"/>
  <c r="M49" i="4"/>
  <c r="M48" i="4"/>
  <c r="M47" i="4"/>
  <c r="M46" i="4"/>
  <c r="M45" i="4"/>
  <c r="M44" i="4"/>
  <c r="M43" i="4"/>
  <c r="M42" i="4"/>
  <c r="M41" i="4"/>
  <c r="M40" i="4"/>
  <c r="M39" i="4"/>
  <c r="M38" i="4"/>
  <c r="M37" i="4"/>
  <c r="M36" i="4"/>
  <c r="M35" i="4"/>
  <c r="M34" i="4"/>
  <c r="M33" i="4"/>
  <c r="M32" i="4"/>
  <c r="M31" i="4"/>
  <c r="M30" i="4"/>
  <c r="M29" i="4"/>
  <c r="M28" i="4"/>
  <c r="M27" i="4"/>
  <c r="M26" i="4"/>
  <c r="M25" i="4"/>
  <c r="M24" i="4"/>
  <c r="M23" i="4"/>
  <c r="M22" i="4"/>
  <c r="M21" i="4"/>
  <c r="M20" i="4"/>
  <c r="M19" i="4"/>
  <c r="M18" i="4"/>
  <c r="M17" i="4"/>
  <c r="M16" i="4"/>
  <c r="M15" i="4"/>
  <c r="M14" i="4"/>
  <c r="M13" i="4"/>
  <c r="M12" i="4"/>
  <c r="M11" i="4"/>
  <c r="M10" i="4"/>
  <c r="M9" i="4"/>
  <c r="M8" i="4"/>
  <c r="M7" i="4"/>
  <c r="M6" i="4"/>
  <c r="M263" i="3"/>
  <c r="M66" i="3"/>
  <c r="M243" i="3"/>
  <c r="M83" i="3"/>
  <c r="M181" i="3"/>
  <c r="M134" i="3"/>
  <c r="M60" i="3"/>
  <c r="M209" i="3"/>
  <c r="M144" i="3"/>
  <c r="M89" i="3"/>
  <c r="M259" i="3"/>
  <c r="M18" i="3"/>
  <c r="M95" i="3"/>
  <c r="M69" i="3"/>
  <c r="M208" i="3"/>
  <c r="M106" i="3"/>
  <c r="M207" i="3"/>
  <c r="M143" i="3"/>
  <c r="M241" i="3"/>
  <c r="M188" i="3"/>
  <c r="M91" i="3"/>
  <c r="M124" i="3"/>
  <c r="M74" i="3"/>
  <c r="M142" i="3"/>
  <c r="M244" i="3"/>
  <c r="M9" i="3"/>
  <c r="M183" i="3"/>
  <c r="M206" i="3"/>
  <c r="M268" i="3"/>
  <c r="M61" i="3"/>
  <c r="M25" i="3"/>
  <c r="M180" i="3"/>
  <c r="M30" i="3"/>
  <c r="M17" i="3"/>
  <c r="M250" i="3"/>
  <c r="M258" i="3"/>
  <c r="M85" i="3"/>
  <c r="M239" i="3"/>
  <c r="M136" i="3"/>
  <c r="M182" i="3"/>
  <c r="M205" i="3"/>
  <c r="M11" i="3"/>
  <c r="M135" i="3"/>
  <c r="M238" i="3"/>
  <c r="M70" i="3"/>
  <c r="M265" i="3"/>
  <c r="M123" i="3"/>
  <c r="M224" i="3"/>
  <c r="M8" i="3"/>
  <c r="M240" i="3"/>
  <c r="M29" i="3"/>
  <c r="M71" i="3"/>
  <c r="M227" i="3"/>
  <c r="M141" i="3"/>
  <c r="M237" i="3"/>
  <c r="M226" i="3"/>
  <c r="M7" i="3"/>
  <c r="M204" i="3"/>
  <c r="M160" i="3"/>
  <c r="M235" i="3"/>
  <c r="M45" i="3"/>
  <c r="M152" i="3"/>
  <c r="M159" i="3"/>
  <c r="M234" i="3"/>
  <c r="M6" i="3"/>
  <c r="M266" i="3"/>
  <c r="M82" i="3"/>
  <c r="M26" i="3"/>
  <c r="M140" i="3"/>
  <c r="M232" i="3"/>
  <c r="M28" i="3"/>
  <c r="M139" i="3"/>
  <c r="M220" i="3"/>
  <c r="M170" i="3"/>
  <c r="M245" i="3"/>
  <c r="M264" i="3"/>
  <c r="M108" i="3"/>
  <c r="M16" i="3"/>
  <c r="M63" i="3"/>
  <c r="M253" i="3"/>
  <c r="M44" i="3"/>
  <c r="M133" i="3"/>
  <c r="M169" i="3"/>
  <c r="M27" i="3"/>
  <c r="M93" i="3"/>
  <c r="M218" i="3"/>
  <c r="M179" i="3"/>
  <c r="M203" i="3"/>
  <c r="M105" i="3"/>
  <c r="M79" i="3"/>
  <c r="M21" i="3"/>
  <c r="M230" i="3"/>
  <c r="M101" i="3"/>
  <c r="M98" i="3"/>
  <c r="M96" i="3"/>
  <c r="M58" i="3"/>
  <c r="M217" i="3"/>
  <c r="M216" i="3"/>
  <c r="M215" i="3"/>
  <c r="M173" i="3"/>
  <c r="M68" i="3"/>
  <c r="M158" i="3"/>
  <c r="M248" i="3"/>
  <c r="M202" i="3"/>
  <c r="M5" i="3"/>
  <c r="M255" i="3"/>
  <c r="M167" i="3"/>
  <c r="M110" i="3"/>
  <c r="M62" i="3"/>
  <c r="M223" i="3"/>
  <c r="M157" i="3"/>
  <c r="M132" i="3"/>
  <c r="M12" i="3"/>
  <c r="M214" i="3"/>
  <c r="M156" i="3"/>
  <c r="M57" i="3"/>
  <c r="M222" i="3"/>
  <c r="M10" i="3"/>
  <c r="M4" i="3"/>
  <c r="M56" i="3"/>
  <c r="M261" i="3"/>
  <c r="M114" i="3"/>
  <c r="M3" i="3"/>
  <c r="M213" i="3"/>
  <c r="M155" i="3"/>
  <c r="M103" i="3"/>
  <c r="M92" i="3"/>
  <c r="M73" i="3"/>
  <c r="M130" i="3"/>
  <c r="M201" i="3"/>
  <c r="M200" i="3"/>
  <c r="M236" i="3"/>
  <c r="M2" i="3"/>
  <c r="M107" i="3"/>
  <c r="M55" i="3"/>
  <c r="M129" i="3"/>
  <c r="M257" i="3"/>
  <c r="M72" i="3"/>
  <c r="M115" i="3"/>
  <c r="M90" i="3"/>
  <c r="M166" i="3"/>
  <c r="M127" i="3"/>
  <c r="M19" i="3"/>
  <c r="M221" i="3"/>
  <c r="M228" i="3"/>
  <c r="M54" i="3"/>
  <c r="M154" i="3"/>
  <c r="M14" i="3"/>
  <c r="M199" i="3"/>
  <c r="M53" i="3"/>
  <c r="M36" i="3"/>
  <c r="M20" i="3"/>
  <c r="M151" i="3"/>
  <c r="M42" i="3"/>
  <c r="M24" i="3"/>
  <c r="M126" i="3"/>
  <c r="M43" i="3"/>
  <c r="M212" i="3"/>
  <c r="M41" i="3"/>
  <c r="M225" i="3"/>
  <c r="M211" i="3"/>
  <c r="M102" i="3"/>
  <c r="M88" i="3"/>
  <c r="M100" i="3"/>
  <c r="M148" i="3"/>
  <c r="M23" i="3"/>
  <c r="M247" i="3"/>
  <c r="M87" i="3"/>
  <c r="M153" i="3"/>
  <c r="M52" i="3"/>
  <c r="M1" i="3"/>
  <c r="M76" i="3"/>
  <c r="M22" i="3"/>
  <c r="M147" i="3"/>
  <c r="M109" i="3"/>
  <c r="M84" i="3"/>
  <c r="M118" i="3"/>
  <c r="M51" i="3"/>
  <c r="M210" i="3"/>
  <c r="M35" i="3"/>
  <c r="M34" i="3"/>
  <c r="M260" i="3"/>
  <c r="M50" i="3"/>
  <c r="M256" i="3"/>
  <c r="M99" i="3"/>
  <c r="M146" i="3"/>
  <c r="M150" i="3"/>
  <c r="M172" i="3"/>
  <c r="M49" i="3"/>
  <c r="M165" i="3"/>
  <c r="M186" i="3"/>
  <c r="M145" i="3"/>
  <c r="M33" i="3"/>
  <c r="M131" i="3"/>
  <c r="M78" i="3"/>
  <c r="M67" i="3"/>
  <c r="M81" i="3"/>
  <c r="M117" i="3"/>
  <c r="M75" i="3"/>
  <c r="M185" i="3"/>
  <c r="M149" i="3"/>
  <c r="M80" i="3"/>
  <c r="M267" i="3"/>
  <c r="M164" i="3"/>
  <c r="M249" i="3"/>
  <c r="M246" i="3"/>
  <c r="M163" i="3"/>
  <c r="M59" i="3"/>
  <c r="M171" i="3"/>
  <c r="M184" i="3"/>
  <c r="M262" i="3"/>
  <c r="M48" i="3"/>
  <c r="M162" i="3"/>
  <c r="M86" i="3"/>
  <c r="M161" i="3"/>
  <c r="M219" i="3"/>
  <c r="M229" i="3"/>
  <c r="M32" i="3"/>
  <c r="M168" i="3"/>
  <c r="M116" i="3"/>
  <c r="M113" i="3"/>
  <c r="M47" i="3"/>
  <c r="M46" i="3"/>
  <c r="M121" i="3"/>
  <c r="M31" i="3"/>
  <c r="M97" i="3"/>
  <c r="M65" i="3"/>
  <c r="M198" i="3"/>
  <c r="M231" i="3"/>
  <c r="M104" i="3"/>
  <c r="M197" i="3"/>
  <c r="M94" i="3"/>
  <c r="M112" i="3"/>
  <c r="M196" i="3"/>
  <c r="M178" i="3"/>
  <c r="M138" i="3"/>
  <c r="M111" i="3"/>
  <c r="M233" i="3"/>
  <c r="M242" i="3"/>
  <c r="M125" i="3"/>
  <c r="M195" i="3"/>
  <c r="M128" i="3"/>
  <c r="M15" i="3"/>
  <c r="M120" i="3"/>
  <c r="M194" i="3"/>
  <c r="M177" i="3"/>
  <c r="M137" i="3"/>
  <c r="M193" i="3"/>
  <c r="M13" i="3"/>
  <c r="M122" i="3"/>
  <c r="M77" i="3"/>
  <c r="M119" i="3"/>
  <c r="M192" i="3"/>
  <c r="M191" i="3"/>
  <c r="M40" i="3"/>
  <c r="M254" i="3"/>
  <c r="M176" i="3"/>
  <c r="M190" i="3"/>
  <c r="M175" i="3"/>
  <c r="M39" i="3"/>
  <c r="M174" i="3"/>
  <c r="M189" i="3"/>
  <c r="M269" i="3"/>
  <c r="M38" i="3"/>
  <c r="M187" i="3"/>
  <c r="M37" i="3"/>
  <c r="M252" i="3"/>
  <c r="M251" i="3"/>
  <c r="M64" i="3"/>
</calcChain>
</file>

<file path=xl/sharedStrings.xml><?xml version="1.0" encoding="utf-8"?>
<sst xmlns="http://schemas.openxmlformats.org/spreadsheetml/2006/main" count="14445" uniqueCount="6397">
  <si>
    <t>MaMH</t>
  </si>
  <si>
    <t>TenMH</t>
  </si>
  <si>
    <t>NhomThi</t>
  </si>
  <si>
    <t>ToThi</t>
  </si>
  <si>
    <t>MaNV</t>
  </si>
  <si>
    <t>TenDayDuNV</t>
  </si>
  <si>
    <t>SoSV</t>
  </si>
  <si>
    <t>NgayThi</t>
  </si>
  <si>
    <t>TietThiBD</t>
  </si>
  <si>
    <t>SoTietThi</t>
  </si>
  <si>
    <t>MaPH</t>
  </si>
  <si>
    <t>7030404</t>
  </si>
  <si>
    <t>Cở sở luyện kim</t>
  </si>
  <si>
    <t>DCMOTK68_01</t>
  </si>
  <si>
    <t>001_DCMOTK68_01</t>
  </si>
  <si>
    <t>0304-15</t>
  </si>
  <si>
    <t>Trần Văn Được</t>
  </si>
  <si>
    <t>HNAB404</t>
  </si>
  <si>
    <t>7110112</t>
  </si>
  <si>
    <t>Môi trường và phát triển bền vững</t>
  </si>
  <si>
    <t>______200</t>
  </si>
  <si>
    <t>001_______200</t>
  </si>
  <si>
    <t>0408-14</t>
  </si>
  <si>
    <t>Vũ Thị Phương Thảo</t>
  </si>
  <si>
    <t>HNAB501</t>
  </si>
  <si>
    <t>002_______200</t>
  </si>
  <si>
    <t>HNAA305</t>
  </si>
  <si>
    <t>7020202</t>
  </si>
  <si>
    <t>Chủ nghĩa xã hội khoa học</t>
  </si>
  <si>
    <t>24K1A_7020202_12</t>
  </si>
  <si>
    <t>002_24K1A_7020202_12</t>
  </si>
  <si>
    <t>0202-05
0202-06</t>
  </si>
  <si>
    <t>Đỗ Thị Vân Hà
Lê Thị Yến</t>
  </si>
  <si>
    <t>HNAB205</t>
  </si>
  <si>
    <t>7080216</t>
  </si>
  <si>
    <t>Kỹ thuật lập trình hướng đối tượng với C++ + BTL</t>
  </si>
  <si>
    <t>24K1A_7080216_3</t>
  </si>
  <si>
    <t>001_24K1A_7080216_3</t>
  </si>
  <si>
    <t>0804-04</t>
  </si>
  <si>
    <t>Phạm Đức Hậu</t>
  </si>
  <si>
    <t>HNAA408</t>
  </si>
  <si>
    <t>24K1A_7020202_13</t>
  </si>
  <si>
    <t>001_24K1A_7020202_13</t>
  </si>
  <si>
    <t>7110317</t>
  </si>
  <si>
    <t>Quan trắc và xử lý số liệu môi trường</t>
  </si>
  <si>
    <t>24K1A_7110317_2</t>
  </si>
  <si>
    <t>001_24K1A_7110317_2</t>
  </si>
  <si>
    <t>1103-05</t>
  </si>
  <si>
    <t>Đào Trung Thành</t>
  </si>
  <si>
    <t>HNAB506</t>
  </si>
  <si>
    <t>7080504</t>
  </si>
  <si>
    <t>Điện toán đám mây và ứng dụng</t>
  </si>
  <si>
    <t>24K1A_7080504_39</t>
  </si>
  <si>
    <t>004_24K1A_7080504_39</t>
  </si>
  <si>
    <t>0805-05
0805-06
0805-07</t>
  </si>
  <si>
    <t>Lê Hồng Anh
Nguyễn Duy Huy
Nguyễn Thị Phương Bắc</t>
  </si>
  <si>
    <t>HNAC504</t>
  </si>
  <si>
    <t>7080111</t>
  </si>
  <si>
    <t>Mã nguồn mở</t>
  </si>
  <si>
    <t>24K1A_7080111_8</t>
  </si>
  <si>
    <t>004_24K1A_7080111_8</t>
  </si>
  <si>
    <t>0801-06
0803-12
0804-05
0804-07
0804-08</t>
  </si>
  <si>
    <t>Dương Thị Tâm
Hoàng Anh Đức
Ngô Hùng Long
Nguyễn Thị Hải Yến
Trần Trường Giang</t>
  </si>
  <si>
    <t>HNAA308</t>
  </si>
  <si>
    <t>001_24K1A_7020202_12</t>
  </si>
  <si>
    <t>001_24K1A_7080111_8</t>
  </si>
  <si>
    <t>005_24K1A_7080504_39</t>
  </si>
  <si>
    <t>HNAC502</t>
  </si>
  <si>
    <t>002_24K1A_7080111_8</t>
  </si>
  <si>
    <t>7110115</t>
  </si>
  <si>
    <t>Phương pháp lấy và phân tích mẫu môi trường</t>
  </si>
  <si>
    <t>0103-15</t>
  </si>
  <si>
    <t>Nguyễn Hoàng Nam</t>
  </si>
  <si>
    <t>HNAB303</t>
  </si>
  <si>
    <t>002_24K1A_7020202_13</t>
  </si>
  <si>
    <t>HNAB201</t>
  </si>
  <si>
    <t>003_24K1A_7080504_39</t>
  </si>
  <si>
    <t>HNAC401</t>
  </si>
  <si>
    <t>002_24K1A_7080504_39</t>
  </si>
  <si>
    <t>HNAC503</t>
  </si>
  <si>
    <t>7070330</t>
  </si>
  <si>
    <t>Quản trị thương hiệu</t>
  </si>
  <si>
    <t>24K1A_7070330_4</t>
  </si>
  <si>
    <t>003_24K1A_7070330_4</t>
  </si>
  <si>
    <t>0703-09</t>
  </si>
  <si>
    <t>Nguyễn Thu Hà</t>
  </si>
  <si>
    <t>HNAA306</t>
  </si>
  <si>
    <t>7050221</t>
  </si>
  <si>
    <t>Tích hợp dữ liệu GNSS phục vụ quản lý phát triển đô thị bền vững</t>
  </si>
  <si>
    <t>24K1A_7050221</t>
  </si>
  <si>
    <t>001_24K1A_7050221</t>
  </si>
  <si>
    <t>0502-14</t>
  </si>
  <si>
    <t>Nguyễn Gia Trọng</t>
  </si>
  <si>
    <t>HNAA203</t>
  </si>
  <si>
    <t>7070333</t>
  </si>
  <si>
    <t>Quản trị thương mại</t>
  </si>
  <si>
    <t>DCKTKD67_01B_02</t>
  </si>
  <si>
    <t>001_DCKTKD67_01B_02</t>
  </si>
  <si>
    <t>0703-08</t>
  </si>
  <si>
    <t>Nguyễn Lan Hoàng Thảo</t>
  </si>
  <si>
    <t>7010119</t>
  </si>
  <si>
    <t>Xác suất thống kê</t>
  </si>
  <si>
    <t>DCCTKH67B_02</t>
  </si>
  <si>
    <t>001_DCCTKH67B_02</t>
  </si>
  <si>
    <t>0101-22</t>
  </si>
  <si>
    <t>Nguyễn Thế Lâm</t>
  </si>
  <si>
    <t>001_24K1A_7080504_39</t>
  </si>
  <si>
    <t>HNAC501</t>
  </si>
  <si>
    <t>7070428</t>
  </si>
  <si>
    <t>Lý thuyết tiền tệ</t>
  </si>
  <si>
    <t>24K1A_7070428_5</t>
  </si>
  <si>
    <t>001_24K1A_7070428_5</t>
  </si>
  <si>
    <t>0704-21</t>
  </si>
  <si>
    <t>Nguyễn Thị Kim Liên</t>
  </si>
  <si>
    <t>HNAB502</t>
  </si>
  <si>
    <t>005_24K1A_7080111_8</t>
  </si>
  <si>
    <t>24K1A_7080504_38</t>
  </si>
  <si>
    <t>005_24K1A_7080504_38</t>
  </si>
  <si>
    <t>0805-05
0805-06</t>
  </si>
  <si>
    <t>Nguyễn Duy Huy
Nguyễn Thị Phương Bắc</t>
  </si>
  <si>
    <t>002_24K1A_7070330_4</t>
  </si>
  <si>
    <t>HNAA406</t>
  </si>
  <si>
    <t>7010345</t>
  </si>
  <si>
    <t>Hóa Hữu cơ phần 2</t>
  </si>
  <si>
    <t>DCCBHD68_01</t>
  </si>
  <si>
    <t>001_DCCBHD68_01</t>
  </si>
  <si>
    <t>0103-12</t>
  </si>
  <si>
    <t>Hà Mạnh Hùng</t>
  </si>
  <si>
    <t>HNAB405</t>
  </si>
  <si>
    <t>7070357</t>
  </si>
  <si>
    <t>Quản lý dự án trong công nghiệp dầu khí</t>
  </si>
  <si>
    <t>24K1A_7070357</t>
  </si>
  <si>
    <t>001_24K1A_7070357</t>
  </si>
  <si>
    <t>0703-07</t>
  </si>
  <si>
    <t>Lê Minh Thống</t>
  </si>
  <si>
    <t>HNAA207</t>
  </si>
  <si>
    <t>002_24K1A_7080504_38</t>
  </si>
  <si>
    <t>7070348</t>
  </si>
  <si>
    <t>Quan hệ công chúng</t>
  </si>
  <si>
    <t>0703-05</t>
  </si>
  <si>
    <t>Nguyễn Thanh Thủy</t>
  </si>
  <si>
    <t>HNAA404</t>
  </si>
  <si>
    <t>7100325</t>
  </si>
  <si>
    <t>Thủy văn công trình</t>
  </si>
  <si>
    <t>0406-10</t>
  </si>
  <si>
    <t>Nguyễn Bách Thảo</t>
  </si>
  <si>
    <t>7090590</t>
  </si>
  <si>
    <t>Kỹ thuật an toàn máy nâng chuyển</t>
  </si>
  <si>
    <t>DCMOATVSLD67_01</t>
  </si>
  <si>
    <t>001_DCMOATVSLD67_01</t>
  </si>
  <si>
    <t>0905-36</t>
  </si>
  <si>
    <t>Nguyễn Minh Tuấn</t>
  </si>
  <si>
    <t>7070210</t>
  </si>
  <si>
    <t>Quản trị chất lượng</t>
  </si>
  <si>
    <t>DCKTKD67_01A_01</t>
  </si>
  <si>
    <t>001_DCKTKD67_01A_01</t>
  </si>
  <si>
    <t>HNAB203</t>
  </si>
  <si>
    <t>002_24K1A_7070428_5</t>
  </si>
  <si>
    <t>HNAB503</t>
  </si>
  <si>
    <t>003_24K1A_7080111_8</t>
  </si>
  <si>
    <t>HNAB504</t>
  </si>
  <si>
    <t>004_24K1A_7080504_38</t>
  </si>
  <si>
    <t>002_DCKTKD67_01A_01</t>
  </si>
  <si>
    <t>7050732</t>
  </si>
  <si>
    <t>Địa lý đô thị</t>
  </si>
  <si>
    <t>24K1A_7050732</t>
  </si>
  <si>
    <t>001_24K1A_7050732</t>
  </si>
  <si>
    <t>0507-08</t>
  </si>
  <si>
    <t>Trần Thị Tuyết Vinh</t>
  </si>
  <si>
    <t>HNAA206</t>
  </si>
  <si>
    <t>003_24K1A_7080504_38</t>
  </si>
  <si>
    <t>7060438</t>
  </si>
  <si>
    <t>Hệ thống thiết bị xử lý khí</t>
  </si>
  <si>
    <t>24K1A_7060438</t>
  </si>
  <si>
    <t>001_24K1A_7060438</t>
  </si>
  <si>
    <t>0604-16</t>
  </si>
  <si>
    <t>Nguyễn Khắc Long</t>
  </si>
  <si>
    <t>HNAA205</t>
  </si>
  <si>
    <t>7090534</t>
  </si>
  <si>
    <t>Quản lý sản xuất trong các nhà máy</t>
  </si>
  <si>
    <t>DCCDOT66_MT</t>
  </si>
  <si>
    <t>001_DCCDOT66_MT</t>
  </si>
  <si>
    <t>0905-15</t>
  </si>
  <si>
    <t>Nguyễn Thế Hoàng</t>
  </si>
  <si>
    <t>001_24K1A_7080504_38</t>
  </si>
  <si>
    <t>7030420</t>
  </si>
  <si>
    <t>Nghiên cứu tính khả tuyển</t>
  </si>
  <si>
    <t>DCMOTK67_01</t>
  </si>
  <si>
    <t>001_DCMOTK67_01</t>
  </si>
  <si>
    <t>0304-14</t>
  </si>
  <si>
    <t>Phạm Thị Nhung</t>
  </si>
  <si>
    <t>7060331</t>
  </si>
  <si>
    <t>Nhiên liệu sạch</t>
  </si>
  <si>
    <t>0603-09</t>
  </si>
  <si>
    <t>Phạm Xuân Núi</t>
  </si>
  <si>
    <t>7020201</t>
  </si>
  <si>
    <t>Tư tưởng Hồ Chí Minh</t>
  </si>
  <si>
    <t>24K1A_7020201_13</t>
  </si>
  <si>
    <t>001_24K1A_7020201_13</t>
  </si>
  <si>
    <t>0202-04
0202-06</t>
  </si>
  <si>
    <t>Lê Thị Yến
Nguyễn Thị Kim Dung</t>
  </si>
  <si>
    <t>001_24K1A_7070330_4</t>
  </si>
  <si>
    <t>HNAA303</t>
  </si>
  <si>
    <t>7020303</t>
  </si>
  <si>
    <t>Lịch sử Đảng Cộng sản Việt Nam</t>
  </si>
  <si>
    <t>24K1A_7020303_16</t>
  </si>
  <si>
    <t>002_24K1A_7020303_16</t>
  </si>
  <si>
    <t>0203-03
0203-05</t>
  </si>
  <si>
    <t>Lê Quốc Hiệp
Nguyễn Thị Thu Hương</t>
  </si>
  <si>
    <t>003_24K1A_7020303_16</t>
  </si>
  <si>
    <t>7070220</t>
  </si>
  <si>
    <t>Quản trị tri thức</t>
  </si>
  <si>
    <t>24K1A_7070220</t>
  </si>
  <si>
    <t>001_24K1A_7070220</t>
  </si>
  <si>
    <t>0702-04
0702-14</t>
  </si>
  <si>
    <t>Nguyễn Thị Hoài Nga
Nguyễn Văn Thưởng</t>
  </si>
  <si>
    <t>HNAA204</t>
  </si>
  <si>
    <t>7070314</t>
  </si>
  <si>
    <t>Kinh tế phát triển</t>
  </si>
  <si>
    <t>0703-10</t>
  </si>
  <si>
    <t>Phạm Ngọc Tuấn</t>
  </si>
  <si>
    <t>7070449</t>
  </si>
  <si>
    <t>Ngân hàng thương mại</t>
  </si>
  <si>
    <t>24K1A_7070449_2</t>
  </si>
  <si>
    <t>001_24K1A_7070449_2</t>
  </si>
  <si>
    <t>0704-11</t>
  </si>
  <si>
    <t>Dương Thị Nhàn</t>
  </si>
  <si>
    <t>24K1A_7020201_12</t>
  </si>
  <si>
    <t>002_24K1A_7020201_12</t>
  </si>
  <si>
    <t>0202-04</t>
  </si>
  <si>
    <t>Nguyễn Thị Kim Dung</t>
  </si>
  <si>
    <t>7090517</t>
  </si>
  <si>
    <t>Kỹ thuật an toàn và môi trường cơ khí</t>
  </si>
  <si>
    <t>DCCDOT66_02</t>
  </si>
  <si>
    <t>001_DCCDOT66_02</t>
  </si>
  <si>
    <t>0905-16</t>
  </si>
  <si>
    <t>Nguyễn Khắc Lĩnh</t>
  </si>
  <si>
    <t>7080622</t>
  </si>
  <si>
    <t>Tối ưu hóa thuật toán</t>
  </si>
  <si>
    <t>0806-07</t>
  </si>
  <si>
    <t>Nguyễn Thế Bình</t>
  </si>
  <si>
    <t>7070443</t>
  </si>
  <si>
    <t>Thuế</t>
  </si>
  <si>
    <t>24K1A_7070443_4</t>
  </si>
  <si>
    <t>003_24K1A_7070443_4</t>
  </si>
  <si>
    <t>0704-10</t>
  </si>
  <si>
    <t>Phạm Thu Hương</t>
  </si>
  <si>
    <t>HNAB507</t>
  </si>
  <si>
    <t>7050616</t>
  </si>
  <si>
    <t>Hệ thống chính sách đất đai</t>
  </si>
  <si>
    <t>24K1A_7050616</t>
  </si>
  <si>
    <t>001_24K1A_7050616</t>
  </si>
  <si>
    <t>0506-04</t>
  </si>
  <si>
    <t>Nguyễn Thị Dung</t>
  </si>
  <si>
    <t>001_24K1A_7070443_4</t>
  </si>
  <si>
    <t>24K1A_7020303_15</t>
  </si>
  <si>
    <t>003_24K1A_7020303_15</t>
  </si>
  <si>
    <t>0203-02
0203-03
0203-04</t>
  </si>
  <si>
    <t>Đặng Thị Thanh Trâm
Nguyễn Thị Thu Hương
Nguyễn Thị Thúy Hà</t>
  </si>
  <si>
    <t>7110206</t>
  </si>
  <si>
    <t>Cơ sở Địa sinh thái - Địa môi trường</t>
  </si>
  <si>
    <t>DCMTQL68B_02</t>
  </si>
  <si>
    <t>001_DCMTQL68B_02</t>
  </si>
  <si>
    <t>0408-11</t>
  </si>
  <si>
    <t>Đỗ Thị Hải</t>
  </si>
  <si>
    <t>7080118</t>
  </si>
  <si>
    <t>Thiết kế Website</t>
  </si>
  <si>
    <t>24K1A_7080118_3</t>
  </si>
  <si>
    <t>003_24K1A_7080118_3</t>
  </si>
  <si>
    <t>0801-06
0801-16</t>
  </si>
  <si>
    <t>Hoàng Anh Đức
Ngô Ngọc Anh</t>
  </si>
  <si>
    <t>7080102</t>
  </si>
  <si>
    <t>Chuyên đề (định hướng doanh nghiệp phần mềm)</t>
  </si>
  <si>
    <t>24K1A_7080102</t>
  </si>
  <si>
    <t>001_24K1A_7080102</t>
  </si>
  <si>
    <t>0801-16</t>
  </si>
  <si>
    <t>Ngô Ngọc Anh</t>
  </si>
  <si>
    <t>HNAA208</t>
  </si>
  <si>
    <t>7020304</t>
  </si>
  <si>
    <t>Kỹ năng giao tiếp và làm việc theo nhóm</t>
  </si>
  <si>
    <t>0203-03</t>
  </si>
  <si>
    <t>Nguyễn Thị Thu Hương</t>
  </si>
  <si>
    <t>HNAB207</t>
  </si>
  <si>
    <t>005_24K1A_7070443_4</t>
  </si>
  <si>
    <t>7100611</t>
  </si>
  <si>
    <t>Quy hoạch công trình</t>
  </si>
  <si>
    <t>24K1A_7100611_3</t>
  </si>
  <si>
    <t>001_24K1A_7100611_3</t>
  </si>
  <si>
    <t>1003-01
1003-04</t>
  </si>
  <si>
    <t>Đặng Quang Huy
Phạm Văn Hùng</t>
  </si>
  <si>
    <t>7110104</t>
  </si>
  <si>
    <t>Đánh giá rủi ro tai biến thiên nhiên</t>
  </si>
  <si>
    <t>1101-03</t>
  </si>
  <si>
    <t>Nguyễn Quốc Phi</t>
  </si>
  <si>
    <t>004_24K1A_7070443_4</t>
  </si>
  <si>
    <t>7110302</t>
  </si>
  <si>
    <t>Cơ sở KT năng lượng tái tạo</t>
  </si>
  <si>
    <t>DCMTQL67_02</t>
  </si>
  <si>
    <t>001_DCMTQL67_02</t>
  </si>
  <si>
    <t>1103-10</t>
  </si>
  <si>
    <t>Trần Thị Ngọc</t>
  </si>
  <si>
    <t>7050434</t>
  </si>
  <si>
    <t>Phân tích thống kê trong Quản lý đô thị và BĐS</t>
  </si>
  <si>
    <t>DCTDQDTBDS68_01</t>
  </si>
  <si>
    <t>001_DCTDQDTBDS68_01</t>
  </si>
  <si>
    <t>0504-10</t>
  </si>
  <si>
    <t>Lưu Anh Tuấn</t>
  </si>
  <si>
    <t>7070437</t>
  </si>
  <si>
    <t>Thanh toán quốc tế</t>
  </si>
  <si>
    <t>24K1A_7070437_5</t>
  </si>
  <si>
    <t>001_24K1A_7070437_5</t>
  </si>
  <si>
    <t>0704-17</t>
  </si>
  <si>
    <t>Nguyễn Thị Huyền Trang</t>
  </si>
  <si>
    <t>002_24K1A_7080118_3</t>
  </si>
  <si>
    <t>7040901</t>
  </si>
  <si>
    <t>Các phương pháp nghiên cứu biển</t>
  </si>
  <si>
    <t>______MT</t>
  </si>
  <si>
    <t>001_______MT</t>
  </si>
  <si>
    <t>0401-21</t>
  </si>
  <si>
    <t>Nguyễn Hữu Hiệp</t>
  </si>
  <si>
    <t>HNAB401</t>
  </si>
  <si>
    <t>002_DCTDQDTBDS68_01</t>
  </si>
  <si>
    <t>7040105</t>
  </si>
  <si>
    <t>Địa chất cấu tạo và vẽ bản đồ địa chất</t>
  </si>
  <si>
    <t>24K1A_7040105</t>
  </si>
  <si>
    <t>001_24K1A_7040105</t>
  </si>
  <si>
    <t>0401-26</t>
  </si>
  <si>
    <t>Bùi Vinh Hậu</t>
  </si>
  <si>
    <t>7050371</t>
  </si>
  <si>
    <t>GIS phân tích thị trường Nhà và Bất động sản</t>
  </si>
  <si>
    <t>0503-04</t>
  </si>
  <si>
    <t>Trần Vân Anh</t>
  </si>
  <si>
    <t>7070412</t>
  </si>
  <si>
    <t>Kế toán máy</t>
  </si>
  <si>
    <t>24K1A_7070412_4</t>
  </si>
  <si>
    <t>002_24K1A_7070412_4</t>
  </si>
  <si>
    <t>0704-19</t>
  </si>
  <si>
    <t>Phan Minh Quang</t>
  </si>
  <si>
    <t>24K1A_7020201_11</t>
  </si>
  <si>
    <t>002_24K1A_7020201_11</t>
  </si>
  <si>
    <t>7070429</t>
  </si>
  <si>
    <t>Nghiệp vụ bảo hiểm</t>
  </si>
  <si>
    <t>001_24K1A_7080118_3</t>
  </si>
  <si>
    <t>002_24K1A_7070443_4</t>
  </si>
  <si>
    <t>HNAB505</t>
  </si>
  <si>
    <t>24K1A_7020303_17</t>
  </si>
  <si>
    <t>002_24K1A_7020303_17</t>
  </si>
  <si>
    <t>0203-02
0203-03</t>
  </si>
  <si>
    <t>Đặng Thị Thanh Trâm
Nguyễn Thị Thu Hương</t>
  </si>
  <si>
    <t>7080104</t>
  </si>
  <si>
    <t>Công nghệ phần mềm</t>
  </si>
  <si>
    <t>24K1A_7080104_3</t>
  </si>
  <si>
    <t>001_24K1A_7080104_3</t>
  </si>
  <si>
    <t>0801-10
0802-02</t>
  </si>
  <si>
    <t>Đặng Hữu Nghị
Nguyễn Thị Hữu Phương</t>
  </si>
  <si>
    <t>HNAD401</t>
  </si>
  <si>
    <t>002_24K1A_7070437_5</t>
  </si>
  <si>
    <t>7060348</t>
  </si>
  <si>
    <t>Truyền nhiệt</t>
  </si>
  <si>
    <t>DCDKTN67_01</t>
  </si>
  <si>
    <t>001_DCDKTN67_01</t>
  </si>
  <si>
    <t>0603-13</t>
  </si>
  <si>
    <t>Vũ Văn Toàn</t>
  </si>
  <si>
    <t>7110124</t>
  </si>
  <si>
    <t>Môi trường trong hoạt động khoáng sản</t>
  </si>
  <si>
    <t>24K1A_7110124</t>
  </si>
  <si>
    <t>001_24K1A_7110124</t>
  </si>
  <si>
    <t>0601-06</t>
  </si>
  <si>
    <t>Nguyễn Văn Dũng</t>
  </si>
  <si>
    <t>002_24K1A_7020303_15</t>
  </si>
  <si>
    <t>7110136</t>
  </si>
  <si>
    <t>Du lịch địa sinh thái</t>
  </si>
  <si>
    <t>24K1A_7110136_3</t>
  </si>
  <si>
    <t>001_24K1A_7110136_3</t>
  </si>
  <si>
    <t>0402-12
1101-08</t>
  </si>
  <si>
    <t>Nguyễn Thị Cúc
Phan Thị Mai Hoa</t>
  </si>
  <si>
    <t>002_24K1A_7020201_13</t>
  </si>
  <si>
    <t>001_24K1A_7020201_12</t>
  </si>
  <si>
    <t>7080509</t>
  </si>
  <si>
    <t>Khoa học dữ liệu</t>
  </si>
  <si>
    <t>24K1A_7080509_8</t>
  </si>
  <si>
    <t>004_24K1A_7080509_8</t>
  </si>
  <si>
    <t>0803-11
0803-13
0805-03
0805-08</t>
  </si>
  <si>
    <t>Đặng Văn Nam
Nguyễn Hoàng Long
Nguyễn Thùy Dương
Trần Thị Hòa</t>
  </si>
  <si>
    <t>001_24K1A_7020303_15</t>
  </si>
  <si>
    <t>7070323</t>
  </si>
  <si>
    <t>Quản trị marketing</t>
  </si>
  <si>
    <t>7050601</t>
  </si>
  <si>
    <t>Bản đồ chuyên đề trong quản lý đất đai</t>
  </si>
  <si>
    <t>24K1A_7050601</t>
  </si>
  <si>
    <t>001_24K1A_7050601</t>
  </si>
  <si>
    <t>0506-14</t>
  </si>
  <si>
    <t>Phùng Minh Sơn</t>
  </si>
  <si>
    <t>7070107</t>
  </si>
  <si>
    <t>Luật Kinh tế</t>
  </si>
  <si>
    <t>0701-05</t>
  </si>
  <si>
    <t>Phí Mạnh Cường</t>
  </si>
  <si>
    <t>004_______200</t>
  </si>
  <si>
    <t>7010501</t>
  </si>
  <si>
    <t>Cơ học chất lỏng</t>
  </si>
  <si>
    <t>DCDCTNN68_01</t>
  </si>
  <si>
    <t>001_DCDCTNN68_01</t>
  </si>
  <si>
    <t>0105-09</t>
  </si>
  <si>
    <t>Phạm Ngọc Chung</t>
  </si>
  <si>
    <t>HNAB204</t>
  </si>
  <si>
    <t>7050152</t>
  </si>
  <si>
    <t>Mô hình thông tin công trình (BIM) cho kiến trúc kỹ thuật và xây dựng</t>
  </si>
  <si>
    <t>24K1A_7050152</t>
  </si>
  <si>
    <t>001_24K1A_7050152</t>
  </si>
  <si>
    <t>0501-12</t>
  </si>
  <si>
    <t>Phạm Trung Dũng</t>
  </si>
  <si>
    <t>7000002</t>
  </si>
  <si>
    <t>24K1A_7000002_5</t>
  </si>
  <si>
    <t>002_24K1A_7000002_5</t>
  </si>
  <si>
    <t>001_24K1A_7020303_16</t>
  </si>
  <si>
    <t>7070438</t>
  </si>
  <si>
    <t>Thị trường chứng khoán</t>
  </si>
  <si>
    <t>24K1A_7070438_4</t>
  </si>
  <si>
    <t>005_24K1A_7070438_4</t>
  </si>
  <si>
    <t>0704-11
0704-14</t>
  </si>
  <si>
    <t>Dương Thị Nhàn
Hoàng Thị Thủy</t>
  </si>
  <si>
    <t>7050617</t>
  </si>
  <si>
    <t>Hệ thống hỗ trợ ra quyết định trong quản lý đất đai</t>
  </si>
  <si>
    <t>24K1A_7050617</t>
  </si>
  <si>
    <t>001_24K1A_7050617</t>
  </si>
  <si>
    <t>0506-07</t>
  </si>
  <si>
    <t>Nguyễn Thế Công</t>
  </si>
  <si>
    <t>7100618</t>
  </si>
  <si>
    <t>Định mức và dự toán công trình</t>
  </si>
  <si>
    <t>0303-17</t>
  </si>
  <si>
    <t>Nguyễn Duyên Phong</t>
  </si>
  <si>
    <t>7010504</t>
  </si>
  <si>
    <t>Cơ lý thuyết</t>
  </si>
  <si>
    <t>DCMOKT68_01</t>
  </si>
  <si>
    <t>002_DCMOKT68_01</t>
  </si>
  <si>
    <t>0105-10</t>
  </si>
  <si>
    <t>Đinh Công Đạt</t>
  </si>
  <si>
    <t>003_______200</t>
  </si>
  <si>
    <t>7060414</t>
  </si>
  <si>
    <t>Hoàn thiện giếng dầu khí</t>
  </si>
  <si>
    <t>24K1A_7060414</t>
  </si>
  <si>
    <t>001_24K1A_7060414</t>
  </si>
  <si>
    <t>0604-05</t>
  </si>
  <si>
    <t>Nguyễn Thế Vinh</t>
  </si>
  <si>
    <t>7050625</t>
  </si>
  <si>
    <t>Luật và quản lý nhà nước về đất đai</t>
  </si>
  <si>
    <t>24K1A_7050625</t>
  </si>
  <si>
    <t>001_24K1A_7050625</t>
  </si>
  <si>
    <t>7060430</t>
  </si>
  <si>
    <t>Thu gom, xử lý và vận chuyển chất lưu</t>
  </si>
  <si>
    <t>24K1A_7060430</t>
  </si>
  <si>
    <t>001_24K1A_7060430</t>
  </si>
  <si>
    <t>0604-12</t>
  </si>
  <si>
    <t>Nguyễn Văn Thành</t>
  </si>
  <si>
    <t>24K1A_7080509_9</t>
  </si>
  <si>
    <t>001_24K1A_7080509_9</t>
  </si>
  <si>
    <t>0803-08
0805-03</t>
  </si>
  <si>
    <t>Ngô Thị Phương Thảo
Nguyễn Thùy Dương</t>
  </si>
  <si>
    <t>7090104</t>
  </si>
  <si>
    <t>Cơ sở cung cấp điện</t>
  </si>
  <si>
    <t>24K1A_7090104</t>
  </si>
  <si>
    <t>001_24K1A_7090104</t>
  </si>
  <si>
    <t>0901-05</t>
  </si>
  <si>
    <t>Phạm Trung Sơn</t>
  </si>
  <si>
    <t>24K1A_7020202_11</t>
  </si>
  <si>
    <t>002_24K1A_7020202_11</t>
  </si>
  <si>
    <t>HNAA402</t>
  </si>
  <si>
    <t>003_24K1A_7080509_9</t>
  </si>
  <si>
    <t>7020302</t>
  </si>
  <si>
    <t>Kinh tế chính trị Mác - Lênin</t>
  </si>
  <si>
    <t>24K1A_7020302_6</t>
  </si>
  <si>
    <t>001_24K1A_7020302_6</t>
  </si>
  <si>
    <t>0201-08
0203-05
0203-06</t>
  </si>
  <si>
    <t>Lê Quốc Hiệp
Nguyễn Tuấn Vương
Phí Mạnh Phong</t>
  </si>
  <si>
    <t>7070350</t>
  </si>
  <si>
    <t>Quản trị giá</t>
  </si>
  <si>
    <t>DCKTKD67_05A_01</t>
  </si>
  <si>
    <t>001_DCKTKD67_05A_01</t>
  </si>
  <si>
    <t>001_DCMOKT68_01</t>
  </si>
  <si>
    <t>001_24K1A_7020202_11</t>
  </si>
  <si>
    <t>24K1A_7070437_4</t>
  </si>
  <si>
    <t>002_24K1A_7070437_4</t>
  </si>
  <si>
    <t>7010404</t>
  </si>
  <si>
    <t>Hình học họa hình</t>
  </si>
  <si>
    <t>0104-06</t>
  </si>
  <si>
    <t>Hoàng Văn Tài</t>
  </si>
  <si>
    <t>001_24K1A_7020201_11</t>
  </si>
  <si>
    <t>24K1A_7020303_14</t>
  </si>
  <si>
    <t>003_24K1A_7020303_14</t>
  </si>
  <si>
    <t>0203-03
0203-04
0203-05</t>
  </si>
  <si>
    <t>Lê Quốc Hiệp
Nguyễn Thị Thu Hương
Nguyễn Thị Thúy Hà</t>
  </si>
  <si>
    <t>24K1A_7080504_40</t>
  </si>
  <si>
    <t>005_24K1A_7080504_40</t>
  </si>
  <si>
    <t>0803-02
0805-07</t>
  </si>
  <si>
    <t>Lê Hồng Anh
Trần Trung Chuyên</t>
  </si>
  <si>
    <t>7010307</t>
  </si>
  <si>
    <t>Hoá hữu cơ phần 1</t>
  </si>
  <si>
    <t>0103-26</t>
  </si>
  <si>
    <t>Nguyễn Thị Kim Thoa</t>
  </si>
  <si>
    <t>001_24K1A_7070438_4</t>
  </si>
  <si>
    <t>002_24K1A_7020303_14</t>
  </si>
  <si>
    <t>7090446</t>
  </si>
  <si>
    <t>Vẽ thiết kế cơ khí</t>
  </si>
  <si>
    <t>24K1A_7090446</t>
  </si>
  <si>
    <t>001_24K1A_7090446</t>
  </si>
  <si>
    <t>0904-19</t>
  </si>
  <si>
    <t>Đoàn Kim Bình</t>
  </si>
  <si>
    <t>7080713</t>
  </si>
  <si>
    <t>Kiến trúc và hạ tầng mạng IoT</t>
  </si>
  <si>
    <t>24K1A_7080713_9</t>
  </si>
  <si>
    <t>001_24K1A_7080713_9</t>
  </si>
  <si>
    <t>0802-11</t>
  </si>
  <si>
    <t>Trần Thị Thu Thúy</t>
  </si>
  <si>
    <t>7010402</t>
  </si>
  <si>
    <t>Hình họa và vẽ kỹ thuật</t>
  </si>
  <si>
    <t>______100</t>
  </si>
  <si>
    <t>001_______100</t>
  </si>
  <si>
    <t>002_DCKTKD67_05A_01</t>
  </si>
  <si>
    <t>24K1A_7070443_5</t>
  </si>
  <si>
    <t>002_24K1A_7070443_5</t>
  </si>
  <si>
    <t>7050636</t>
  </si>
  <si>
    <t>Thanh tra đất đai</t>
  </si>
  <si>
    <t>24K1A_7050636</t>
  </si>
  <si>
    <t>001_24K1A_7050636</t>
  </si>
  <si>
    <t>7070312</t>
  </si>
  <si>
    <t>Kinh tế môi trường</t>
  </si>
  <si>
    <t>0703-06</t>
  </si>
  <si>
    <t>Trần Văn Hiệp</t>
  </si>
  <si>
    <t>7040521</t>
  </si>
  <si>
    <t>Hố móng sâu và giải pháp ổn định</t>
  </si>
  <si>
    <t>DCDCDC66_02_MT</t>
  </si>
  <si>
    <t>001_DCDCDC66_02_MT</t>
  </si>
  <si>
    <t>0405-22</t>
  </si>
  <si>
    <t>Nguyễn Thành Dương</t>
  </si>
  <si>
    <t>7110127</t>
  </si>
  <si>
    <t>Quản lý chất lượng môi trường không khí</t>
  </si>
  <si>
    <t>24K1A_7110127</t>
  </si>
  <si>
    <t>001_24K1A_7110127</t>
  </si>
  <si>
    <t>7070407</t>
  </si>
  <si>
    <t>Kế toán bảo hiểm</t>
  </si>
  <si>
    <t>001_24K1A_7020303_14</t>
  </si>
  <si>
    <t>7060512</t>
  </si>
  <si>
    <t>Thiết bị Dầu khí đại cương</t>
  </si>
  <si>
    <t>24K1A_7060512</t>
  </si>
  <si>
    <t>001_24K1A_7060512</t>
  </si>
  <si>
    <t>0605-07</t>
  </si>
  <si>
    <t>Nguyễn Thị Hải Yến</t>
  </si>
  <si>
    <t>001_24K1A_7000002_5</t>
  </si>
  <si>
    <t>7100203</t>
  </si>
  <si>
    <t>Định mức và dự toán xây dựng</t>
  </si>
  <si>
    <t>1002-05</t>
  </si>
  <si>
    <t>Ngô Xuân Hùng</t>
  </si>
  <si>
    <t>004_24K1A_7080504_40</t>
  </si>
  <si>
    <t>002_24K1A_7080504_40</t>
  </si>
  <si>
    <t>7040534</t>
  </si>
  <si>
    <t>Autocad cho Địa kỹ thuật xây dựng</t>
  </si>
  <si>
    <t>DCDCDKT67_MT</t>
  </si>
  <si>
    <t>001_DCDCDKT67_MT</t>
  </si>
  <si>
    <t>0405-24</t>
  </si>
  <si>
    <t>Nguyễn Văn Hùng</t>
  </si>
  <si>
    <t>7050653</t>
  </si>
  <si>
    <t>Quản lý nhà nước về đất đai</t>
  </si>
  <si>
    <t>24K1A_7050653</t>
  </si>
  <si>
    <t>001_24K1A_7050653</t>
  </si>
  <si>
    <t>7060431</t>
  </si>
  <si>
    <t>Thu hồi dầu khí tăng cường</t>
  </si>
  <si>
    <t>24K1A_7060431</t>
  </si>
  <si>
    <t>001_24K1A_7060431</t>
  </si>
  <si>
    <t>0604-34</t>
  </si>
  <si>
    <t>Tô Hữu Toàn</t>
  </si>
  <si>
    <t>003_24K1A_7070438_4</t>
  </si>
  <si>
    <t>003_24K1A_7080509_8</t>
  </si>
  <si>
    <t>003_24K1A_7000002_5</t>
  </si>
  <si>
    <t>7070245</t>
  </si>
  <si>
    <t>Nhập môn ngành Quản lý công nghiệp</t>
  </si>
  <si>
    <t>24K1A_7070245_2</t>
  </si>
  <si>
    <t>001_24K1A_7070245_2</t>
  </si>
  <si>
    <t>0702-06</t>
  </si>
  <si>
    <t>Nguyễn Ngọc Khánh</t>
  </si>
  <si>
    <t>HNAD301</t>
  </si>
  <si>
    <t>7110138</t>
  </si>
  <si>
    <t>Kiểm toán môi trường</t>
  </si>
  <si>
    <t>DCMTQL67_01</t>
  </si>
  <si>
    <t>001_DCMTQL67_01</t>
  </si>
  <si>
    <t>1101-08</t>
  </si>
  <si>
    <t>Phan Thị Mai Hoa</t>
  </si>
  <si>
    <t>001_24K1A_7020303_17</t>
  </si>
  <si>
    <t>005_24K1A_7000002_5</t>
  </si>
  <si>
    <t>7000004</t>
  </si>
  <si>
    <t>Kỹ năng tư duy phản biện</t>
  </si>
  <si>
    <t>0202-05</t>
  </si>
  <si>
    <t>Đỗ Thị Vân Hà</t>
  </si>
  <si>
    <t>24K1A_7080713_11</t>
  </si>
  <si>
    <t>001_24K1A_7080713_11</t>
  </si>
  <si>
    <t>0805-05</t>
  </si>
  <si>
    <t>Nguyễn Duy Huy</t>
  </si>
  <si>
    <t>003_24K1A_7020303_17</t>
  </si>
  <si>
    <t>004_24K1A_7070438_4</t>
  </si>
  <si>
    <t>004_24K1A_7080509_9</t>
  </si>
  <si>
    <t>7010117</t>
  </si>
  <si>
    <t>Toán tối ưu</t>
  </si>
  <si>
    <t>24K1A_7010117_2</t>
  </si>
  <si>
    <t>001_24K1A_7010117_2</t>
  </si>
  <si>
    <t>0101-20</t>
  </si>
  <si>
    <t>Lê Hương Giang</t>
  </si>
  <si>
    <t>001_24K1A_7070412_4</t>
  </si>
  <si>
    <t>006_24K1A_7070438_4</t>
  </si>
  <si>
    <t>24K1A_7080713_8</t>
  </si>
  <si>
    <t>001_24K1A_7080713_8</t>
  </si>
  <si>
    <t>7030209</t>
  </si>
  <si>
    <t>Điều khiển áp lực mỏ</t>
  </si>
  <si>
    <t>DCMOKT66_01</t>
  </si>
  <si>
    <t>001_DCMOKT66_01</t>
  </si>
  <si>
    <t>0302-19</t>
  </si>
  <si>
    <t>Nguyễn Hồng Cường</t>
  </si>
  <si>
    <t>7070205</t>
  </si>
  <si>
    <t>Khởi nghiệp kinh doanh</t>
  </si>
  <si>
    <t>24K1A_7070205</t>
  </si>
  <si>
    <t>001_24K1A_7070205</t>
  </si>
  <si>
    <t>0702-09</t>
  </si>
  <si>
    <t>Phan Thị Thùy Linh</t>
  </si>
  <si>
    <t>001_24K1A_7070443_5</t>
  </si>
  <si>
    <t>7110119</t>
  </si>
  <si>
    <t>Quá trình truyền nhiệt trong CNMT</t>
  </si>
  <si>
    <t>24K1A_7110119_2</t>
  </si>
  <si>
    <t>001_24K1A_7110119_2</t>
  </si>
  <si>
    <t>0408-09</t>
  </si>
  <si>
    <t>Đỗ Cao Cường</t>
  </si>
  <si>
    <t>004_24K1A_7000002_5</t>
  </si>
  <si>
    <t>24K1A_7080504_42</t>
  </si>
  <si>
    <t>001_24K1A_7080504_42</t>
  </si>
  <si>
    <t>0805-06</t>
  </si>
  <si>
    <t>Nguyễn Thị Phương Bắc</t>
  </si>
  <si>
    <t>24K1A_7070438_5</t>
  </si>
  <si>
    <t>001_24K1A_7070438_5</t>
  </si>
  <si>
    <t>0704-14</t>
  </si>
  <si>
    <t>Hoàng Thị Thủy</t>
  </si>
  <si>
    <t>7040120</t>
  </si>
  <si>
    <t>Kiến tạo Mảng</t>
  </si>
  <si>
    <t>DCDCDH66_01</t>
  </si>
  <si>
    <t>001_DCDCDH66_01</t>
  </si>
  <si>
    <t>0401-06</t>
  </si>
  <si>
    <t>Trần Thanh Hải</t>
  </si>
  <si>
    <t>7080105</t>
  </si>
  <si>
    <t>Đạo đức máy tính</t>
  </si>
  <si>
    <t>24K1A_7080105</t>
  </si>
  <si>
    <t>001_24K1A_7080105</t>
  </si>
  <si>
    <t>0801-06</t>
  </si>
  <si>
    <t>Hoàng Anh Đức</t>
  </si>
  <si>
    <t>001_24K1A_7080509_8</t>
  </si>
  <si>
    <t>002_24K1A_7080509_9</t>
  </si>
  <si>
    <t>005_24K1A_7080509_8</t>
  </si>
  <si>
    <t>24K1A_7020303_18</t>
  </si>
  <si>
    <t>001_24K1A_7020303_18</t>
  </si>
  <si>
    <t>0203-02</t>
  </si>
  <si>
    <t>Đặng Thị Thanh Trâm</t>
  </si>
  <si>
    <t>7060319</t>
  </si>
  <si>
    <t>Hóa học các hợp chất tự nhiên</t>
  </si>
  <si>
    <t>DCCBHD67_01</t>
  </si>
  <si>
    <t>001_DCCBHD67_01</t>
  </si>
  <si>
    <t>0603-12</t>
  </si>
  <si>
    <t>Bùi Thị Lệ Thủy</t>
  </si>
  <si>
    <t>7060347</t>
  </si>
  <si>
    <t>Xúc tác trong Công nghệ Hóa học</t>
  </si>
  <si>
    <t>DCDKLD66_01</t>
  </si>
  <si>
    <t>001_DCDKLD66_01</t>
  </si>
  <si>
    <t>0603-08</t>
  </si>
  <si>
    <t>Nguyễn Thị Linh</t>
  </si>
  <si>
    <t>7060426</t>
  </si>
  <si>
    <t>Kỹ thuật khoan</t>
  </si>
  <si>
    <t>24K1A_7060426</t>
  </si>
  <si>
    <t>001_24K1A_7060426</t>
  </si>
  <si>
    <t>0604-13</t>
  </si>
  <si>
    <t>Nguyễn Trần Tuân</t>
  </si>
  <si>
    <t>7090529</t>
  </si>
  <si>
    <t>Năng lượng mới trên ô tô</t>
  </si>
  <si>
    <t>0905-12</t>
  </si>
  <si>
    <t>Đặng Vũ Đinh</t>
  </si>
  <si>
    <t>7060440</t>
  </si>
  <si>
    <t>Khoan và hoàn thiện giếng dầu khí</t>
  </si>
  <si>
    <t>24K1A_7060440</t>
  </si>
  <si>
    <t>001_24K1A_7060440</t>
  </si>
  <si>
    <t>0604-17</t>
  </si>
  <si>
    <t>Trương Văn Từ</t>
  </si>
  <si>
    <t>24K1A_7080504_41</t>
  </si>
  <si>
    <t>003_24K1A_7080504_41</t>
  </si>
  <si>
    <t>0803-02
0805-06</t>
  </si>
  <si>
    <t>Nguyễn Thị Phương Bắc
Trần Trung Chuyên</t>
  </si>
  <si>
    <t>24K1A_7080111_9</t>
  </si>
  <si>
    <t>001_24K1A_7080111_9</t>
  </si>
  <si>
    <t>0801-06
0803-07</t>
  </si>
  <si>
    <t>Hoàng Anh Đức
Trần Mai Hương</t>
  </si>
  <si>
    <t>002_24K1A_7080509_8</t>
  </si>
  <si>
    <t>7050701</t>
  </si>
  <si>
    <t>3D GIS và mô hình hóa bề mặt</t>
  </si>
  <si>
    <t>24K1A_7050701</t>
  </si>
  <si>
    <t>001_24K1A_7050701</t>
  </si>
  <si>
    <t>0507-07</t>
  </si>
  <si>
    <t>Dương Anh Quân</t>
  </si>
  <si>
    <t>7020104</t>
  </si>
  <si>
    <t>Pháp luật đại cương</t>
  </si>
  <si>
    <t>24K1A_7020104_6</t>
  </si>
  <si>
    <t>002_24K1A_7020104_6</t>
  </si>
  <si>
    <t>0201-14
0204-01</t>
  </si>
  <si>
    <t>Đào Thị Tuyết
Dương Thị Tuyết  Nhung</t>
  </si>
  <si>
    <t>7070451</t>
  </si>
  <si>
    <t>Thị trường tài chính</t>
  </si>
  <si>
    <t>24K1A_7070451_2</t>
  </si>
  <si>
    <t>001_24K1A_7070451_2</t>
  </si>
  <si>
    <t>0704-16</t>
  </si>
  <si>
    <t>Lê Thị Thu Hồng</t>
  </si>
  <si>
    <t>24K1A_7070412_5</t>
  </si>
  <si>
    <t>002_24K1A_7070412_5</t>
  </si>
  <si>
    <t>24K1A_7020302_7</t>
  </si>
  <si>
    <t>001_24K1A_7020302_7</t>
  </si>
  <si>
    <t>0203-05
0203-06</t>
  </si>
  <si>
    <t>Lê Quốc Hiệp
Nguyễn Tuấn Vương</t>
  </si>
  <si>
    <t>7110113</t>
  </si>
  <si>
    <t>Phân tích môi trường</t>
  </si>
  <si>
    <t>DCMTKT67_01</t>
  </si>
  <si>
    <t>001_DCMTKT67_01</t>
  </si>
  <si>
    <t>7030308</t>
  </si>
  <si>
    <t>Nhận diện, đánh giá rủi ro ATVSLĐ</t>
  </si>
  <si>
    <t>0301-19</t>
  </si>
  <si>
    <t>Đỗ Ngọc Hoàn</t>
  </si>
  <si>
    <t>7010401</t>
  </si>
  <si>
    <t>Autocad + TH</t>
  </si>
  <si>
    <t>DCCDKTD68D_04</t>
  </si>
  <si>
    <t>001_DCCDKTD68D_04</t>
  </si>
  <si>
    <t>0104-08</t>
  </si>
  <si>
    <t>Đỗ Việt Anh</t>
  </si>
  <si>
    <t>7070101</t>
  </si>
  <si>
    <t>Kinh doanh quốc tế</t>
  </si>
  <si>
    <t>24K1A_7070101_2</t>
  </si>
  <si>
    <t>001_24K1A_7070101_2</t>
  </si>
  <si>
    <t>0701-10</t>
  </si>
  <si>
    <t>Nguyễn Thanh Thảo</t>
  </si>
  <si>
    <t>7110220</t>
  </si>
  <si>
    <t>Môi trường và con người</t>
  </si>
  <si>
    <t>24K1A_7110220_3</t>
  </si>
  <si>
    <t>001_24K1A_7110220_3</t>
  </si>
  <si>
    <t>0408-10</t>
  </si>
  <si>
    <t>Nguyễn Quang Minh</t>
  </si>
  <si>
    <t>7100610</t>
  </si>
  <si>
    <t>Hệ thống kĩ thuật trong công trình</t>
  </si>
  <si>
    <t>DCXDQL67B_02</t>
  </si>
  <si>
    <t>001_DCXDQL67B_02</t>
  </si>
  <si>
    <t>0303-25</t>
  </si>
  <si>
    <t>Hoàng Đình Phúc</t>
  </si>
  <si>
    <t>7070452</t>
  </si>
  <si>
    <t>Định giá doanh nghiệp</t>
  </si>
  <si>
    <t>24K1A_7070452_3</t>
  </si>
  <si>
    <t>001_24K1A_7070452_3</t>
  </si>
  <si>
    <t>0704-04</t>
  </si>
  <si>
    <t>Nguyễn Thị Kim Oanh</t>
  </si>
  <si>
    <t>HNAD201</t>
  </si>
  <si>
    <t>7080638</t>
  </si>
  <si>
    <t>Phát triển phần mềm quản lý</t>
  </si>
  <si>
    <t>24K1A_7080638</t>
  </si>
  <si>
    <t>001_24K1A_7080638</t>
  </si>
  <si>
    <t>0806-08</t>
  </si>
  <si>
    <t>Phạm Quang Hiển</t>
  </si>
  <si>
    <t>24K1A_7070428_4</t>
  </si>
  <si>
    <t>001_24K1A_7070428_4</t>
  </si>
  <si>
    <t>0704-16
0704-21</t>
  </si>
  <si>
    <t>Lê Thị Thu Hồng
Nguyễn Thị Kim Liên</t>
  </si>
  <si>
    <t>001_24K1A_7020104_6</t>
  </si>
  <si>
    <t>7090545</t>
  </si>
  <si>
    <t>Tiếng anh chuyên ngành Máy và Thiết bị mỏ</t>
  </si>
  <si>
    <t>0905-10</t>
  </si>
  <si>
    <t>Đoàn Công Luận</t>
  </si>
  <si>
    <t>004_24K1A_7070428_4</t>
  </si>
  <si>
    <t>7010604</t>
  </si>
  <si>
    <t>Tiếng Anh 4</t>
  </si>
  <si>
    <t>0106-23</t>
  </si>
  <si>
    <t>Đặng Thanh Mai</t>
  </si>
  <si>
    <t>7050538</t>
  </si>
  <si>
    <t>Quy hoạch không gian kiến trúc cảnh quan cho phát triển đô thị bền vững</t>
  </si>
  <si>
    <t>DCTDQDTBDS67_01</t>
  </si>
  <si>
    <t>002_DCTDQDTBDS67_01</t>
  </si>
  <si>
    <t>0505-05</t>
  </si>
  <si>
    <t>Lê Thị Thu Hà</t>
  </si>
  <si>
    <t>7110223</t>
  </si>
  <si>
    <t>Quản lý môi trường</t>
  </si>
  <si>
    <t>DCMTQL68A_01</t>
  </si>
  <si>
    <t>001_DCMTQL68A_01</t>
  </si>
  <si>
    <t>1101-09</t>
  </si>
  <si>
    <t>Vũ Thị Lan Anh</t>
  </si>
  <si>
    <t>7000003</t>
  </si>
  <si>
    <t>Kỹ năng soạn thảo văn bản quản lý hành chính</t>
  </si>
  <si>
    <t>24K1A_7000003_2</t>
  </si>
  <si>
    <t>002_24K1A_7000003_2</t>
  </si>
  <si>
    <t>0203-05</t>
  </si>
  <si>
    <t>Lê Quốc Hiệp</t>
  </si>
  <si>
    <t>7100110</t>
  </si>
  <si>
    <t>Cơ sở thiết kế công trình ngầm</t>
  </si>
  <si>
    <t>DCDCDKT66_MT</t>
  </si>
  <si>
    <t>001_DCDCDKT66_MT</t>
  </si>
  <si>
    <t>0303-20</t>
  </si>
  <si>
    <t>Nguyễn Chí Thành</t>
  </si>
  <si>
    <t>002_24K1A_7070438_5</t>
  </si>
  <si>
    <t>001_24K1A_7070437_4</t>
  </si>
  <si>
    <t>002_24K1A_7020302_6</t>
  </si>
  <si>
    <t>7100124</t>
  </si>
  <si>
    <t>Quy hoạch và thiết kế các công trình trên mặt đất</t>
  </si>
  <si>
    <t>0303-12</t>
  </si>
  <si>
    <t>Đào Viết Đoàn</t>
  </si>
  <si>
    <t>002_24K1A_7070438_4</t>
  </si>
  <si>
    <t>002_24K1A_7080504_41</t>
  </si>
  <si>
    <t>004_24K1A_7000003_2</t>
  </si>
  <si>
    <t>7090173</t>
  </si>
  <si>
    <t>DCMOATVSLD68_01</t>
  </si>
  <si>
    <t>001_DCMOATVSLD68_01</t>
  </si>
  <si>
    <t>0901-11</t>
  </si>
  <si>
    <t>Nguyễn Thị Bích Hậu</t>
  </si>
  <si>
    <t>7100239</t>
  </si>
  <si>
    <t>Thông gió và chiếu sáng</t>
  </si>
  <si>
    <t>1002-02</t>
  </si>
  <si>
    <t>Tăng Văn Lâm</t>
  </si>
  <si>
    <t>003_24K1A_7070428_4</t>
  </si>
  <si>
    <t>7090423</t>
  </si>
  <si>
    <t>Kỹ thuật nhiệt</t>
  </si>
  <si>
    <t>DCMOATVSLD68_03</t>
  </si>
  <si>
    <t>001_DCMOATVSLD68_03</t>
  </si>
  <si>
    <t>0904-18</t>
  </si>
  <si>
    <t>Nguyễn Sơn Tùng</t>
  </si>
  <si>
    <t>7040326</t>
  </si>
  <si>
    <t>Tài nguyên đá quý và đá mỹ nghệ Việt Nam</t>
  </si>
  <si>
    <t>DCDCDQMN67_01</t>
  </si>
  <si>
    <t>001_DCDCDQMN67_01</t>
  </si>
  <si>
    <t>0403-18</t>
  </si>
  <si>
    <t>Nguyễn Hữu Trọng</t>
  </si>
  <si>
    <t>24K1A_7020104_5</t>
  </si>
  <si>
    <t>001_24K1A_7020104_5</t>
  </si>
  <si>
    <t>7100303</t>
  </si>
  <si>
    <t>Cấp thoát nước trong công trình xây dựng</t>
  </si>
  <si>
    <t>0303-21</t>
  </si>
  <si>
    <t>Vũ Minh Ngạn</t>
  </si>
  <si>
    <t>001_24K1A_7000003_2</t>
  </si>
  <si>
    <t>24K1A_7080713_10</t>
  </si>
  <si>
    <t>001_24K1A_7080713_10</t>
  </si>
  <si>
    <t>0802-11
0805-05</t>
  </si>
  <si>
    <t>Nguyễn Duy Huy
Trần Thị Thu Thúy</t>
  </si>
  <si>
    <t>7070343</t>
  </si>
  <si>
    <t>Quản trị quảng cáo</t>
  </si>
  <si>
    <t>24K1A_7070343_3</t>
  </si>
  <si>
    <t>001_24K1A_7070343_3</t>
  </si>
  <si>
    <t>002_24K1A_7110220_3</t>
  </si>
  <si>
    <t>7040308</t>
  </si>
  <si>
    <t>Thạch học trầm tích</t>
  </si>
  <si>
    <t>DCDCDH67_01</t>
  </si>
  <si>
    <t>001_DCDCDH67_01</t>
  </si>
  <si>
    <t>0403-01</t>
  </si>
  <si>
    <t>Phạm Thị Vân Anh</t>
  </si>
  <si>
    <t>7100253</t>
  </si>
  <si>
    <t>Kiến trúc công trình xây dựng</t>
  </si>
  <si>
    <t>7070420</t>
  </si>
  <si>
    <t>Kế toán thuế</t>
  </si>
  <si>
    <t>24K1A_7070420_2</t>
  </si>
  <si>
    <t>001_24K1A_7070420_2</t>
  </si>
  <si>
    <t>7010116</t>
  </si>
  <si>
    <t>Toán rời rạc</t>
  </si>
  <si>
    <t>DCDKKH68_01</t>
  </si>
  <si>
    <t>001_DCDKKH68_01</t>
  </si>
  <si>
    <t>0101-25</t>
  </si>
  <si>
    <t>Hoàng Ngự Huấn</t>
  </si>
  <si>
    <t>001_24K1A_7080504_41</t>
  </si>
  <si>
    <t>7080114</t>
  </si>
  <si>
    <t>Phân tích, thiết kế hướng đối tượng với UML</t>
  </si>
  <si>
    <t>24K1A_7080114_5</t>
  </si>
  <si>
    <t>001_24K1A_7080114_5</t>
  </si>
  <si>
    <t>0801-10</t>
  </si>
  <si>
    <t>Nguyễn Thị Hữu Phương</t>
  </si>
  <si>
    <t>7070425</t>
  </si>
  <si>
    <t>Lý thuyết bảo hiểm</t>
  </si>
  <si>
    <t>24K1A_7070425_2</t>
  </si>
  <si>
    <t>001_24K1A_7070425_2</t>
  </si>
  <si>
    <t>0704-08</t>
  </si>
  <si>
    <t>Nguyễn Tiến Hưng</t>
  </si>
  <si>
    <t>DCXDQL68B_02</t>
  </si>
  <si>
    <t>001_DCXDQL68B_02</t>
  </si>
  <si>
    <t>7050607</t>
  </si>
  <si>
    <t>Đánh giá đất</t>
  </si>
  <si>
    <t>24K1A_7050607</t>
  </si>
  <si>
    <t>001_24K1A_7050607</t>
  </si>
  <si>
    <t>0506-06</t>
  </si>
  <si>
    <t>Nguyễn Thị Kim Yến</t>
  </si>
  <si>
    <t>7110132</t>
  </si>
  <si>
    <t>Hệ thống hỗ trợ đưa ra quyết định quản lý môi trường</t>
  </si>
  <si>
    <t>DCMTQL66_01</t>
  </si>
  <si>
    <t>001_DCMTQL66_01</t>
  </si>
  <si>
    <t>7110110</t>
  </si>
  <si>
    <t>Luật và chính sách môi trường</t>
  </si>
  <si>
    <t>002_24K1A_7020104_5</t>
  </si>
  <si>
    <t>002_24K1A_7080111_9</t>
  </si>
  <si>
    <t>7010603</t>
  </si>
  <si>
    <t>Tiếng Anh 3</t>
  </si>
  <si>
    <t>0106-22</t>
  </si>
  <si>
    <t>Vũ Thanh Tâm</t>
  </si>
  <si>
    <t>7030111</t>
  </si>
  <si>
    <t>Kỹ thuật môi trường mỏ lộ thiên</t>
  </si>
  <si>
    <t>0301-20</t>
  </si>
  <si>
    <t>Nguyễn Hoàng</t>
  </si>
  <si>
    <t>7110313</t>
  </si>
  <si>
    <t>Ô nhiễm đất và kỹ thuật xử lý</t>
  </si>
  <si>
    <t>DCMTKT66_01</t>
  </si>
  <si>
    <t>001_DCMTKT66_01</t>
  </si>
  <si>
    <t>1103-06</t>
  </si>
  <si>
    <t>Nguyễn Thị Hòa</t>
  </si>
  <si>
    <t>004_24K1A_7080504_41</t>
  </si>
  <si>
    <t>24K1A_7080114_4</t>
  </si>
  <si>
    <t>001_24K1A_7080114_4</t>
  </si>
  <si>
    <t>003_24K1A_7000003_2</t>
  </si>
  <si>
    <t>7100354</t>
  </si>
  <si>
    <t>Đánh giá tác động môi trường</t>
  </si>
  <si>
    <t>1003-04</t>
  </si>
  <si>
    <t>Phạm Văn Hùng</t>
  </si>
  <si>
    <t>005_24K1A_7070428_4</t>
  </si>
  <si>
    <t>7040552</t>
  </si>
  <si>
    <t>Ứng dụng phần mềm địa kỹ thuật</t>
  </si>
  <si>
    <t>0405-14</t>
  </si>
  <si>
    <t>Nhữ Việt Hà</t>
  </si>
  <si>
    <t>7070345</t>
  </si>
  <si>
    <t>Đạo đức kinh doanh</t>
  </si>
  <si>
    <t>0703-04</t>
  </si>
  <si>
    <t>Nguyễn Thị Kim Ngân</t>
  </si>
  <si>
    <t>7050637</t>
  </si>
  <si>
    <t>Thị trường bất động sản</t>
  </si>
  <si>
    <t>24K1A_7050637</t>
  </si>
  <si>
    <t>001_24K1A_7050637</t>
  </si>
  <si>
    <t>0506-09</t>
  </si>
  <si>
    <t>Phạm Thị Kim Thoa</t>
  </si>
  <si>
    <t>7080219</t>
  </si>
  <si>
    <t>Lý thuyết đồ thị cho tin học</t>
  </si>
  <si>
    <t>0804-08</t>
  </si>
  <si>
    <t>7100319</t>
  </si>
  <si>
    <t>Thi công công trình đường</t>
  </si>
  <si>
    <t>DCXDXD66_04_04</t>
  </si>
  <si>
    <t>001_DCXDXD66_04_04</t>
  </si>
  <si>
    <t>1003-01</t>
  </si>
  <si>
    <t>Đặng Quang Huy</t>
  </si>
  <si>
    <t>002_24K1A_7070428_4</t>
  </si>
  <si>
    <t>001_24K1A_7080504_40</t>
  </si>
  <si>
    <t>7060501</t>
  </si>
  <si>
    <t>Cơ cấu dẫn động thiết bị khoan</t>
  </si>
  <si>
    <t>24K1A_7060501</t>
  </si>
  <si>
    <t>001_24K1A_7060501</t>
  </si>
  <si>
    <t>0605-11</t>
  </si>
  <si>
    <t>Hoàng Anh Dũng</t>
  </si>
  <si>
    <t>005_24K1A_7080504_41</t>
  </si>
  <si>
    <t>7040232</t>
  </si>
  <si>
    <t>Phương pháp đánh giá kinh tế địa chất tài nguyên khoáng</t>
  </si>
  <si>
    <t>24K1A_7040232</t>
  </si>
  <si>
    <t>001_24K1A_7040232</t>
  </si>
  <si>
    <t>0402-08</t>
  </si>
  <si>
    <t>Khương Thế Hùng</t>
  </si>
  <si>
    <t>7060218</t>
  </si>
  <si>
    <t>Phân tích bể trầm tích</t>
  </si>
  <si>
    <t>0602-10</t>
  </si>
  <si>
    <t>Nguyễn Duy Mười</t>
  </si>
  <si>
    <t>DCCDKTD68C_03</t>
  </si>
  <si>
    <t>001_DCCDKTD68C_03</t>
  </si>
  <si>
    <t>0104-07</t>
  </si>
  <si>
    <t>Phạm Thị Mai Anh</t>
  </si>
  <si>
    <t>7110134</t>
  </si>
  <si>
    <t>Ứng dụng tin học trong quản lý môi trường</t>
  </si>
  <si>
    <t>24K1A_7110134</t>
  </si>
  <si>
    <t>001_24K1A_7110134</t>
  </si>
  <si>
    <t>0402-12</t>
  </si>
  <si>
    <t>Nguyễn Thị Cúc</t>
  </si>
  <si>
    <t>7050629</t>
  </si>
  <si>
    <t>Quản lý tài chính đất đai</t>
  </si>
  <si>
    <t>24K1A_7050629</t>
  </si>
  <si>
    <t>001_24K1A_7050629</t>
  </si>
  <si>
    <t>0506-10</t>
  </si>
  <si>
    <t>Đặng Thị Hoàng Nga</t>
  </si>
  <si>
    <t>006_24K1A_7070428_4</t>
  </si>
  <si>
    <t>003_24K1A_7080504_40</t>
  </si>
  <si>
    <t>7030108</t>
  </si>
  <si>
    <t>Khai thác bằng sức nước</t>
  </si>
  <si>
    <t>0301-15</t>
  </si>
  <si>
    <t>Lê Quí Thảo</t>
  </si>
  <si>
    <t>001_24K1A_7070412_5</t>
  </si>
  <si>
    <t>003_24K1A_7080111_9</t>
  </si>
  <si>
    <t>001_DCTDQDTBDS67_01</t>
  </si>
  <si>
    <t>7100327</t>
  </si>
  <si>
    <t>Tổ chức và quản lý giao thông đô thị</t>
  </si>
  <si>
    <t>DCXDXD66_04_02</t>
  </si>
  <si>
    <t>001_DCXDXD66_04_02</t>
  </si>
  <si>
    <t>7030502</t>
  </si>
  <si>
    <t>Sức bền vật liệu</t>
  </si>
  <si>
    <t>DCMOATVSLD68_02</t>
  </si>
  <si>
    <t>001_DCMOATVSLD68_02</t>
  </si>
  <si>
    <t>0305-07</t>
  </si>
  <si>
    <t>Đỗ Ngọc Tú</t>
  </si>
  <si>
    <t>7110212</t>
  </si>
  <si>
    <t>Độc học môi trưởng</t>
  </si>
  <si>
    <t>0408-03</t>
  </si>
  <si>
    <t>Trần Thị Kim Hà</t>
  </si>
  <si>
    <t>STT</t>
  </si>
  <si>
    <t>HTT</t>
  </si>
  <si>
    <t xml:space="preserve">       TRƯỜNG ĐẠI HỌC MỎ - ĐỊA CHẤT</t>
  </si>
  <si>
    <t xml:space="preserve">  PHÒNG ĐẢM BẢO CHẤT LƯỢNG GIÁO DỤC</t>
  </si>
  <si>
    <t>Lưu ý:</t>
  </si>
  <si>
    <t>- Tổ chức thi theo Quy chế đào tạo và Quy trình khảo thí;</t>
  </si>
  <si>
    <t>- Sinh viên xem lịch thi và dùng MSSV kiểm tra lịch thi của mình trên website của Phòng Đảm bảo chất lượng giáo dục hoặc website của Phòng Đào tạo Đại học để dự thi đúng theo lịch thi;</t>
  </si>
  <si>
    <r>
      <t>- Sinh viên mang theo thẻ sinh viên/CMND, có mặt tại phòng thi 15 phút trước giờ thi</t>
    </r>
    <r>
      <rPr>
        <sz val="9"/>
        <color indexed="8"/>
        <rFont val="Cambria"/>
        <family val="1"/>
      </rPr>
      <t>.</t>
    </r>
  </si>
  <si>
    <t>- Tổ chức làm phách; chấm thi tập trung và báo điểm theo Quy trình khảo thí.</t>
  </si>
  <si>
    <t>-Đối với các học phần có số SV dự thi nhỏ hơn 5, Giảng viên tự cho thi và nộp điểm A về phòng khảo thí theo địa chỉ khaothi@humg.edu.vn</t>
  </si>
  <si>
    <t>TL. Hiệu trưởng</t>
  </si>
  <si>
    <t>Trưởng phòng ĐBCL</t>
  </si>
  <si>
    <t>(đã ký)</t>
  </si>
  <si>
    <t>TS. Phạm Văn Tuấn</t>
  </si>
  <si>
    <t>TT</t>
  </si>
  <si>
    <t>TL</t>
  </si>
  <si>
    <t>TN</t>
  </si>
  <si>
    <t>LỊCH THI KẾT THÚC HỌC PHẦN HỌC KỲ 1B
NĂM HỌC 2024-2025</t>
  </si>
  <si>
    <t>(Dữ liệu cập nhật ngày 11/11/2024)</t>
  </si>
  <si>
    <t>7000001</t>
  </si>
  <si>
    <t>Cơ sở văn hóa Việt Nam</t>
  </si>
  <si>
    <t>24K1B_7000001_2</t>
  </si>
  <si>
    <t>001_24K1B_7000001_2</t>
  </si>
  <si>
    <t>0201-14</t>
  </si>
  <si>
    <t>Đào Thị Tuyết</t>
  </si>
  <si>
    <t>24K1B_7000002_6</t>
  </si>
  <si>
    <t>001_24K1B_7000002_6</t>
  </si>
  <si>
    <t>0203-04</t>
  </si>
  <si>
    <t>Nguyễn Thị Thúy Hà</t>
  </si>
  <si>
    <t>24K1B_7000002_5</t>
  </si>
  <si>
    <t>001_24K1B_7000002_5</t>
  </si>
  <si>
    <t>0203-02
0203-04</t>
  </si>
  <si>
    <t>Đặng Thị Thanh Trâm
Nguyễn Thị Thúy Hà</t>
  </si>
  <si>
    <t>24K1B_7000003_2</t>
  </si>
  <si>
    <t>001_24K1B_7000003_2</t>
  </si>
  <si>
    <t>24K1B_7000004_2</t>
  </si>
  <si>
    <t>001_24K1B_7000004_2</t>
  </si>
  <si>
    <t>7000005</t>
  </si>
  <si>
    <t>Tâm lý học đại cương</t>
  </si>
  <si>
    <t>0204-01</t>
  </si>
  <si>
    <t>Dương Thị Tuyết  Nhung</t>
  </si>
  <si>
    <t>7010102</t>
  </si>
  <si>
    <t>Đại số tuyến tính</t>
  </si>
  <si>
    <t>24K1B_7010102_5</t>
  </si>
  <si>
    <t>001_24K1B_7010102_5</t>
  </si>
  <si>
    <t>0101-17
0101-20</t>
  </si>
  <si>
    <t>Lê Hương Giang
Phạm Tuấn Cường</t>
  </si>
  <si>
    <t>002_24K1B_7010102_5</t>
  </si>
  <si>
    <t>7010103</t>
  </si>
  <si>
    <t>Giải tích 1</t>
  </si>
  <si>
    <t>24K1B_7010103_7</t>
  </si>
  <si>
    <t>003_24K1B_7010103_7</t>
  </si>
  <si>
    <t>0101-26</t>
  </si>
  <si>
    <t>Nguyễn Thùy Linh</t>
  </si>
  <si>
    <t>002_24K1B_7010103_7</t>
  </si>
  <si>
    <t>001_24K1B_7010103_7</t>
  </si>
  <si>
    <t>7010104</t>
  </si>
  <si>
    <t>Giải tích 2</t>
  </si>
  <si>
    <t>24K1B_7010104_6</t>
  </si>
  <si>
    <t>003_24K1B_7010104_6</t>
  </si>
  <si>
    <t>0101-10
0101-18</t>
  </si>
  <si>
    <t>Đào Xuân Hưng
Phạm Ngọc Anh</t>
  </si>
  <si>
    <t>006_24K1B_7010104_6</t>
  </si>
  <si>
    <t>001_24K1B_7010104_6</t>
  </si>
  <si>
    <t>005_24K1B_7010104_6</t>
  </si>
  <si>
    <t>004_24K1B_7010104_6</t>
  </si>
  <si>
    <t>002_24K1B_7010104_6</t>
  </si>
  <si>
    <t>24K1B_7010104_7</t>
  </si>
  <si>
    <t>001_24K1B_7010104_7</t>
  </si>
  <si>
    <t>7010108</t>
  </si>
  <si>
    <t>Logic đại cương</t>
  </si>
  <si>
    <t>24K1B_7010108_8</t>
  </si>
  <si>
    <t>001_24K1B_7010108_8</t>
  </si>
  <si>
    <t>0101-19</t>
  </si>
  <si>
    <t>Nguyễn Thu Hằng</t>
  </si>
  <si>
    <t>HNAD502</t>
  </si>
  <si>
    <t>002_24K1B_7010108_8</t>
  </si>
  <si>
    <t>HNAD403</t>
  </si>
  <si>
    <t>24K1B_7010108_5</t>
  </si>
  <si>
    <t>002_24K1B_7010108_5</t>
  </si>
  <si>
    <t>003_24K1B_7010108_5</t>
  </si>
  <si>
    <t>001_24K1B_7010108_5</t>
  </si>
  <si>
    <t>7010110</t>
  </si>
  <si>
    <t>Phương pháp tính</t>
  </si>
  <si>
    <t>24K1B_7010110_2</t>
  </si>
  <si>
    <t>001_24K1B_7010110_2</t>
  </si>
  <si>
    <t>0101-10</t>
  </si>
  <si>
    <t>Đào Xuân Hưng</t>
  </si>
  <si>
    <t>7010111</t>
  </si>
  <si>
    <t>24K1B_7010111_3</t>
  </si>
  <si>
    <t>001_24K1B_7010111_3</t>
  </si>
  <si>
    <t>003_24K1B_7010111_3</t>
  </si>
  <si>
    <t>002_24K1B_7010111_3</t>
  </si>
  <si>
    <t>24K1B_7010111_5</t>
  </si>
  <si>
    <t>001_24K1B_7010111_5</t>
  </si>
  <si>
    <t>24K1B_7010111_4</t>
  </si>
  <si>
    <t>001_24K1B_7010111_4</t>
  </si>
  <si>
    <t>7010115</t>
  </si>
  <si>
    <t>Toán cao cấp 2</t>
  </si>
  <si>
    <t>24K1B_7010115_3</t>
  </si>
  <si>
    <t>002_24K1B_7010115_3</t>
  </si>
  <si>
    <t>0101-17</t>
  </si>
  <si>
    <t>Phạm Tuấn Cường</t>
  </si>
  <si>
    <t>001_24K1B_7010115_3</t>
  </si>
  <si>
    <t>24K1B_7010119_3</t>
  </si>
  <si>
    <t>002_24K1B_7010119_3</t>
  </si>
  <si>
    <t>001_24K1B_7010119_3</t>
  </si>
  <si>
    <t>24K1B_7010119_5</t>
  </si>
  <si>
    <t>001_24K1B_7010119_5</t>
  </si>
  <si>
    <t>7010120</t>
  </si>
  <si>
    <t>24K1B_7010120_7</t>
  </si>
  <si>
    <t>002_24K1B_7010120_7</t>
  </si>
  <si>
    <t>0101-09</t>
  </si>
  <si>
    <t>Nguyễn Thị Hằng</t>
  </si>
  <si>
    <t>001_24K1B_7010120_7</t>
  </si>
  <si>
    <t>24K1B_7010120_11</t>
  </si>
  <si>
    <t>001_24K1B_7010120_11</t>
  </si>
  <si>
    <t>0101-24</t>
  </si>
  <si>
    <t>Lê Bích Phượng</t>
  </si>
  <si>
    <t>002_24K1B_7010120_11</t>
  </si>
  <si>
    <t>HNAD503</t>
  </si>
  <si>
    <t>24K1B_7010120_10</t>
  </si>
  <si>
    <t>002_24K1B_7010120_10</t>
  </si>
  <si>
    <t>0101-19
0101-24</t>
  </si>
  <si>
    <t>Lê Bích Phượng
Nguyễn Thu Hằng</t>
  </si>
  <si>
    <t>001_24K1B_7010120_10</t>
  </si>
  <si>
    <t>24K1B_7010120_12</t>
  </si>
  <si>
    <t>001_24K1B_7010120_12</t>
  </si>
  <si>
    <t>24K1B_7010120_9</t>
  </si>
  <si>
    <t>001_24K1B_7010120_9</t>
  </si>
  <si>
    <t>24K1B_7010120_8</t>
  </si>
  <si>
    <t>001_24K1B_7010120_8</t>
  </si>
  <si>
    <t>0101-09
0101-19</t>
  </si>
  <si>
    <t>Nguyễn Thị Hằng
Nguyễn Thu Hằng</t>
  </si>
  <si>
    <t>002_24K1B_7010120_8</t>
  </si>
  <si>
    <t>003_24K1B_7010120_8</t>
  </si>
  <si>
    <t>7010122</t>
  </si>
  <si>
    <t>Phương pháp tính &amp; Xác suất thống kê</t>
  </si>
  <si>
    <t>24K1B_7010122_2</t>
  </si>
  <si>
    <t>001_24K1B_7010122_2</t>
  </si>
  <si>
    <t>7010201</t>
  </si>
  <si>
    <t>Khoa học vật liệu đại cương</t>
  </si>
  <si>
    <t>24K1B_7010201_2</t>
  </si>
  <si>
    <t>001_24K1B_7010201_2</t>
  </si>
  <si>
    <t>0102-07</t>
  </si>
  <si>
    <t>Nguyễn Mạnh Hùng</t>
  </si>
  <si>
    <t>7010204</t>
  </si>
  <si>
    <t>Vật lý đại cương 1</t>
  </si>
  <si>
    <t>24K1B_7010204_3</t>
  </si>
  <si>
    <t>001_24K1B_7010204_3</t>
  </si>
  <si>
    <t>0102-11
0102-16</t>
  </si>
  <si>
    <t>Đào Việt Thắng
Nguyễn Thị Diệu Thu</t>
  </si>
  <si>
    <t>24K1B_7010204_5</t>
  </si>
  <si>
    <t>001_24K1B_7010204_5</t>
  </si>
  <si>
    <t>0102-16</t>
  </si>
  <si>
    <t>Đào Việt Thắng</t>
  </si>
  <si>
    <t>7010302</t>
  </si>
  <si>
    <t>Cân bằng pha và hóa keo + TN</t>
  </si>
  <si>
    <t>24K1B_7010302_2</t>
  </si>
  <si>
    <t>001_24K1B_7010302_2</t>
  </si>
  <si>
    <t>0103-11</t>
  </si>
  <si>
    <t>Võ Thị Hạnh</t>
  </si>
  <si>
    <t>7010304</t>
  </si>
  <si>
    <t>Hóa học đại cương phần 1 + TN</t>
  </si>
  <si>
    <t>24K1B_7010304_8</t>
  </si>
  <si>
    <t>001_24K1B_7010304_8</t>
  </si>
  <si>
    <t>0103-08
0103-18
0103-25</t>
  </si>
  <si>
    <t>Lê Thị Phương Thảo
Nguyễn Mạnh Hà
Nguyễn Viết Hùng</t>
  </si>
  <si>
    <t>002_24K1B_7010304_8</t>
  </si>
  <si>
    <t>24K1B_7010304_7</t>
  </si>
  <si>
    <t>001_24K1B_7010304_7</t>
  </si>
  <si>
    <t>0103-18
0103-20</t>
  </si>
  <si>
    <t>Lê Thị Phương Thảo
Vũ Duy Thịnh</t>
  </si>
  <si>
    <t>24K1B_7010304_9</t>
  </si>
  <si>
    <t>001_24K1B_7010304_9</t>
  </si>
  <si>
    <t>0103-10
0103-25</t>
  </si>
  <si>
    <t>Đỗ Thị Hải
Nguyễn Viết Hùng</t>
  </si>
  <si>
    <t>7010306</t>
  </si>
  <si>
    <t>Hoá học vô cơ phần 1 + TN</t>
  </si>
  <si>
    <t>24K1B_7010306_2</t>
  </si>
  <si>
    <t>001_24K1B_7010306_2</t>
  </si>
  <si>
    <t>0103-21</t>
  </si>
  <si>
    <t>Lê Thị Vinh</t>
  </si>
  <si>
    <t>7010308</t>
  </si>
  <si>
    <t>Hóa phân tích phần 1+ TN</t>
  </si>
  <si>
    <t>24K1B_7010308_2</t>
  </si>
  <si>
    <t>001_24K1B_7010308_2</t>
  </si>
  <si>
    <t>0103-09</t>
  </si>
  <si>
    <t>7010311</t>
  </si>
  <si>
    <t>Cân bằng pha và hóa keo</t>
  </si>
  <si>
    <t>24K1B_7010311_2</t>
  </si>
  <si>
    <t>001_24K1B_7010311_2</t>
  </si>
  <si>
    <t>0103-05</t>
  </si>
  <si>
    <t>Phạm Tiến Dũng</t>
  </si>
  <si>
    <t>7010321</t>
  </si>
  <si>
    <t>Hóa lý</t>
  </si>
  <si>
    <t>24K1B_7010321_2</t>
  </si>
  <si>
    <t>001_24K1B_7010321_2</t>
  </si>
  <si>
    <t>0103-24</t>
  </si>
  <si>
    <t>Vũ Thị Minh Hồng</t>
  </si>
  <si>
    <t>7010323</t>
  </si>
  <si>
    <t>Cơ sở hóa sinh</t>
  </si>
  <si>
    <t>24K1B_7010323_2</t>
  </si>
  <si>
    <t>001_24K1B_7010323_2</t>
  </si>
  <si>
    <t>0103-13</t>
  </si>
  <si>
    <t>Nguyễn Thị Thu Hiền</t>
  </si>
  <si>
    <t>7010325</t>
  </si>
  <si>
    <t>Phương pháp phổ trong xác định cấu trúc các hợp chất hữu cơ</t>
  </si>
  <si>
    <t>24K1B_7010325_2</t>
  </si>
  <si>
    <t>001_24K1B_7010325_2</t>
  </si>
  <si>
    <t>0103-16</t>
  </si>
  <si>
    <t>Vũ Kim Thư</t>
  </si>
  <si>
    <t>7010327</t>
  </si>
  <si>
    <t>Tiếng Anh chuyên ngành</t>
  </si>
  <si>
    <t>24K1B_7010327_2</t>
  </si>
  <si>
    <t>001_24K1B_7010327_2</t>
  </si>
  <si>
    <t>0103-03</t>
  </si>
  <si>
    <t>Công Tiến Dũng</t>
  </si>
  <si>
    <t>7010332</t>
  </si>
  <si>
    <t>Hóa dược 2</t>
  </si>
  <si>
    <t>24K1B_7010332_2</t>
  </si>
  <si>
    <t>001_24K1B_7010332_2</t>
  </si>
  <si>
    <t>24K1B_7010401_3</t>
  </si>
  <si>
    <t>001_24K1B_7010401_3</t>
  </si>
  <si>
    <t>0104-07
0104-08</t>
  </si>
  <si>
    <t>Đỗ Việt Anh
Phạm Thị Mai Anh</t>
  </si>
  <si>
    <t>24K1B_7010402_3</t>
  </si>
  <si>
    <t>002_24K1B_7010402_3</t>
  </si>
  <si>
    <t>0104-05</t>
  </si>
  <si>
    <t>Vũ Hữu Tuyên</t>
  </si>
  <si>
    <t>001_24K1B_7010402_3</t>
  </si>
  <si>
    <t>7010403</t>
  </si>
  <si>
    <t>Hình họa và vẽ kỹ thuật + BTL</t>
  </si>
  <si>
    <t>24K1B_7010403_5</t>
  </si>
  <si>
    <t>001_24K1B_7010403_5</t>
  </si>
  <si>
    <t>0104-04
0104-05</t>
  </si>
  <si>
    <t>Lê Thị Thanh Hằng
Vũ Hữu Tuyên</t>
  </si>
  <si>
    <t>002_24K1B_7010403_5</t>
  </si>
  <si>
    <t>006_24K1B_7010403_5</t>
  </si>
  <si>
    <t>004_24K1B_7010403_5</t>
  </si>
  <si>
    <t>003_24K1B_7010403_5</t>
  </si>
  <si>
    <t>005_24K1B_7010403_5</t>
  </si>
  <si>
    <t>7010405</t>
  </si>
  <si>
    <t>Vẽ kỹ thuật và autocad + BTL</t>
  </si>
  <si>
    <t>24K1B_7010405_0104-07</t>
  </si>
  <si>
    <t>001_24K1B_7010405_0104-07</t>
  </si>
  <si>
    <t>7010407</t>
  </si>
  <si>
    <t>Vẽ kỹ thuật xây dựng</t>
  </si>
  <si>
    <t>24K1B_7010407_2</t>
  </si>
  <si>
    <t>001_24K1B_7010407_2</t>
  </si>
  <si>
    <t>7010502</t>
  </si>
  <si>
    <t>Cơ học kỹ thuật</t>
  </si>
  <si>
    <t>24K1B_7010502_2</t>
  </si>
  <si>
    <t>001_24K1B_7010502_2</t>
  </si>
  <si>
    <t>24K1B_7010504_2</t>
  </si>
  <si>
    <t>001_24K1B_7010504_2</t>
  </si>
  <si>
    <t>0105-07</t>
  </si>
  <si>
    <t>Bùi Thị Thúy</t>
  </si>
  <si>
    <t>7010505</t>
  </si>
  <si>
    <t>Cơ lý thuyết 1</t>
  </si>
  <si>
    <t>24K1B_7010505_4</t>
  </si>
  <si>
    <t>002_24K1B_7010505_4</t>
  </si>
  <si>
    <t>0105-03
0105-07
0105-09</t>
  </si>
  <si>
    <t>Bùi Thị Thúy
Phạm Ngọc Chung
Trần Thị Trâm</t>
  </si>
  <si>
    <t>001_24K1B_7010505_4</t>
  </si>
  <si>
    <t>7010506</t>
  </si>
  <si>
    <t>Cơ lý thuyết 2</t>
  </si>
  <si>
    <t>24K1B_7010506_2</t>
  </si>
  <si>
    <t>001_24K1B_7010506_2</t>
  </si>
  <si>
    <t>0105-03</t>
  </si>
  <si>
    <t>Trần Thị Trâm</t>
  </si>
  <si>
    <t>7010601</t>
  </si>
  <si>
    <t>Tiếng Anh 1</t>
  </si>
  <si>
    <t>24K1B_7010601_7</t>
  </si>
  <si>
    <t>006_24K1B_7010601_7</t>
  </si>
  <si>
    <t>0106-09
0106-11
0106-12
0106-13
0106-16
0405-19</t>
  </si>
  <si>
    <t>Lê Thị Thúy Hà
Nguyễn Hồng Vân
Nguyễn Thị Thảo
Nguyễn Thị Thu Phúc
Trần Đình Thước
Vũ Thái Linh</t>
  </si>
  <si>
    <t>003_24K1B_7010601_7</t>
  </si>
  <si>
    <t>002_24K1B_7010601_7</t>
  </si>
  <si>
    <t>004_24K1B_7010601_7</t>
  </si>
  <si>
    <t>005_24K1B_7010601_7</t>
  </si>
  <si>
    <t>001_24K1B_7010601_7</t>
  </si>
  <si>
    <t>7010602</t>
  </si>
  <si>
    <t>Tiếng Anh 2</t>
  </si>
  <si>
    <t>24K1B_7010602_23</t>
  </si>
  <si>
    <t>001_24K1B_7010602_23</t>
  </si>
  <si>
    <t>0106-12
0106-13
0405-19</t>
  </si>
  <si>
    <t>Lê Thị Thúy Hà
Nguyễn Hồng Vân
Vũ Thái Linh</t>
  </si>
  <si>
    <t>002_24K1B_7010602_23</t>
  </si>
  <si>
    <t>24K1B_7010602_21</t>
  </si>
  <si>
    <t>008_24K1B_7010602_21</t>
  </si>
  <si>
    <t>0106-13
0106-14
0106-15
0106-16
0106-21
0106-24
0106-25</t>
  </si>
  <si>
    <t>Đỗ Bảo Anh Phương
Dương Thúy Hường
Nguyễn Đạo Lý Nhân Phúc
Nguyễn Hồng Vân
Nguyễn Thị Cúc
Nguyễn Thị Thảo
Trương Thị Thanh Thủy</t>
  </si>
  <si>
    <t>007_24K1B_7010602_21</t>
  </si>
  <si>
    <t>009_24K1B_7010602_21</t>
  </si>
  <si>
    <t>003_24K1B_7010602_21</t>
  </si>
  <si>
    <t>002_24K1B_7010602_21</t>
  </si>
  <si>
    <t>010_24K1B_7010602_21</t>
  </si>
  <si>
    <t>006_24K1B_7010602_21</t>
  </si>
  <si>
    <t>004_24K1B_7010602_21</t>
  </si>
  <si>
    <t>005_24K1B_7010602_21</t>
  </si>
  <si>
    <t>001_24K1B_7010602_21</t>
  </si>
  <si>
    <t>24K1B_7010602_22</t>
  </si>
  <si>
    <t>009_24K1B_7010602_22</t>
  </si>
  <si>
    <t>0106-11
0106-12
0106-15
0106-17
0106-22
0106-25
0405-19</t>
  </si>
  <si>
    <t>Đỗ Bảo Anh Phương
Lê Thị Thúy Hà
Nguyễn Thị Nguyệt ánh
Nguyễn Thị Thu Phúc
Trương Thị Thanh Thủy
Vũ Thái Linh
Vũ Thanh Tâm</t>
  </si>
  <si>
    <t>001_24K1B_7010602_22</t>
  </si>
  <si>
    <t>003_24K1B_7010602_22</t>
  </si>
  <si>
    <t>006_24K1B_7010602_22</t>
  </si>
  <si>
    <t>002_24K1B_7010602_22</t>
  </si>
  <si>
    <t>008_24K1B_7010602_22</t>
  </si>
  <si>
    <t>004_24K1B_7010602_22</t>
  </si>
  <si>
    <t>010_24K1B_7010602_22</t>
  </si>
  <si>
    <t>005_24K1B_7010602_22</t>
  </si>
  <si>
    <t>007_24K1B_7010602_22</t>
  </si>
  <si>
    <t>24K1B_7010603_2</t>
  </si>
  <si>
    <t>001_24K1B_7010603_2</t>
  </si>
  <si>
    <t>0106-25</t>
  </si>
  <si>
    <t>Đỗ Bảo Anh Phương</t>
  </si>
  <si>
    <t>24K1B_7010604_2</t>
  </si>
  <si>
    <t>001_24K1B_7010604_2</t>
  </si>
  <si>
    <t>7010607</t>
  </si>
  <si>
    <t>Tiếng Trung 1</t>
  </si>
  <si>
    <t>24K1B_7010607_8</t>
  </si>
  <si>
    <t>003_24K1B_7010607_8</t>
  </si>
  <si>
    <t>0000-01</t>
  </si>
  <si>
    <t>Trần Thị Thu Hiền</t>
  </si>
  <si>
    <t>005_24K1B_7010607_8</t>
  </si>
  <si>
    <t>001_24K1B_7010607_8</t>
  </si>
  <si>
    <t>007_24K1B_7010607_8</t>
  </si>
  <si>
    <t>008_24K1B_7010607_8</t>
  </si>
  <si>
    <t>002_24K1B_7010607_8</t>
  </si>
  <si>
    <t>004_24K1B_7010607_8</t>
  </si>
  <si>
    <t>006_24K1B_7010607_8</t>
  </si>
  <si>
    <t>7010608</t>
  </si>
  <si>
    <t>Tiếng Trung 2</t>
  </si>
  <si>
    <t>24K1B_7010608_2</t>
  </si>
  <si>
    <t>001_24K1B_7010608_2</t>
  </si>
  <si>
    <t>24K1B_7020104_5</t>
  </si>
  <si>
    <t>001_24K1B_7020104_5</t>
  </si>
  <si>
    <t>002_24K1B_7020104_5</t>
  </si>
  <si>
    <t>7020105</t>
  </si>
  <si>
    <t>Triết học Mác - Lênin</t>
  </si>
  <si>
    <t>24K1B_7020105_12</t>
  </si>
  <si>
    <t>007_24K1B_7020105_12</t>
  </si>
  <si>
    <t>0201-09
0201-12
0201-13</t>
  </si>
  <si>
    <t>Bùi Thị Thùy Dương
Ngô Văn Hưởng
Trần Thị Lan Hương</t>
  </si>
  <si>
    <t>005_24K1B_7020105_12</t>
  </si>
  <si>
    <t>004_24K1B_7020105_12</t>
  </si>
  <si>
    <t>006_24K1B_7020105_12</t>
  </si>
  <si>
    <t>001_24K1B_7020105_12</t>
  </si>
  <si>
    <t>002_24K1B_7020105_12</t>
  </si>
  <si>
    <t>003_24K1B_7020105_12</t>
  </si>
  <si>
    <t>24K1B_7020105_13</t>
  </si>
  <si>
    <t>001_24K1B_7020105_13</t>
  </si>
  <si>
    <t>0201-09
0201-13</t>
  </si>
  <si>
    <t>Ngô Văn Hưởng
Trần Thị Lan Hương</t>
  </si>
  <si>
    <t>002_24K1B_7020105_13</t>
  </si>
  <si>
    <t>003_24K1B_7020105_13</t>
  </si>
  <si>
    <t>HNAD101</t>
  </si>
  <si>
    <t>24K1B_7020201_11</t>
  </si>
  <si>
    <t>003_24K1B_7020201_11</t>
  </si>
  <si>
    <t>0202-03
0202-06</t>
  </si>
  <si>
    <t>Lê Thị Yến
Trần Thị Phúc An</t>
  </si>
  <si>
    <t>002_24K1B_7020201_11</t>
  </si>
  <si>
    <t>001_24K1B_7020201_11</t>
  </si>
  <si>
    <t>24K1B_7020201_10</t>
  </si>
  <si>
    <t>002_24K1B_7020201_10</t>
  </si>
  <si>
    <t>0202-03</t>
  </si>
  <si>
    <t>Trần Thị Phúc An</t>
  </si>
  <si>
    <t>003_24K1B_7020201_10</t>
  </si>
  <si>
    <t>001_24K1B_7020201_10</t>
  </si>
  <si>
    <t>24K1B_7020202_11</t>
  </si>
  <si>
    <t>002_24K1B_7020202_11</t>
  </si>
  <si>
    <t>0202-04
0202-05</t>
  </si>
  <si>
    <t>Đỗ Thị Vân Hà
Nguyễn Thị Kim Dung</t>
  </si>
  <si>
    <t>001_24K1B_7020202_11</t>
  </si>
  <si>
    <t>24K1B_7020202_10</t>
  </si>
  <si>
    <t>001_24K1B_7020202_10</t>
  </si>
  <si>
    <t>002_24K1B_7020202_10</t>
  </si>
  <si>
    <t>24K1B_7020202_12</t>
  </si>
  <si>
    <t>001_24K1B_7020202_12</t>
  </si>
  <si>
    <t>002_24K1B_7020202_12</t>
  </si>
  <si>
    <t>003_24K1B_7020202_12</t>
  </si>
  <si>
    <t>24K1B_7020302_7</t>
  </si>
  <si>
    <t>001_24K1B_7020302_7</t>
  </si>
  <si>
    <t>002_24K1B_7020302_7</t>
  </si>
  <si>
    <t>24K1B_7020303_13</t>
  </si>
  <si>
    <t>003_24K1B_7020303_13</t>
  </si>
  <si>
    <t>0203-02
0203-03
0203-05</t>
  </si>
  <si>
    <t>Đặng Thị Thanh Trâm
Lê Quốc Hiệp
Nguyễn Thị Thu Hương</t>
  </si>
  <si>
    <t>002_24K1B_7020303_13</t>
  </si>
  <si>
    <t>001_24K1B_7020303_13</t>
  </si>
  <si>
    <t>24K1B_7020303_14</t>
  </si>
  <si>
    <t>003_24K1B_7020303_14</t>
  </si>
  <si>
    <t>0203-02
0203-04
0203-05</t>
  </si>
  <si>
    <t>Đặng Thị Thanh Trâm
Lê Quốc Hiệp
Nguyễn Thị Thúy Hà</t>
  </si>
  <si>
    <t>001_24K1B_7020303_14</t>
  </si>
  <si>
    <t>002_24K1B_7020303_14</t>
  </si>
  <si>
    <t>7030103</t>
  </si>
  <si>
    <t>Các quá trình sản xuất trên mỏ lộ thiên</t>
  </si>
  <si>
    <t>24K1B_7030103_2</t>
  </si>
  <si>
    <t>001_24K1B_7030103_2</t>
  </si>
  <si>
    <t>0301-11</t>
  </si>
  <si>
    <t>Nguyễn Anh Tuấn</t>
  </si>
  <si>
    <t>7030110</t>
  </si>
  <si>
    <t>Khai thác vật liệu xây dựng</t>
  </si>
  <si>
    <t>24K1B_7030110_2</t>
  </si>
  <si>
    <t>001_24K1B_7030110_2</t>
  </si>
  <si>
    <t>0301-06</t>
  </si>
  <si>
    <t>Lê Thị Thu Hoa</t>
  </si>
  <si>
    <t>7030114</t>
  </si>
  <si>
    <t>Phá vỡ đất đá bằng phương pháp khoan-nổ mìn + BTL</t>
  </si>
  <si>
    <t>24K1B_7030114_2</t>
  </si>
  <si>
    <t>001_24K1B_7030114_2</t>
  </si>
  <si>
    <t>0301-09</t>
  </si>
  <si>
    <t>Nguyễn Đình An</t>
  </si>
  <si>
    <t>7030203</t>
  </si>
  <si>
    <t>Cấp thoát nước mỏ</t>
  </si>
  <si>
    <t>24K1B_7030203_2</t>
  </si>
  <si>
    <t>001_24K1B_7030203_2</t>
  </si>
  <si>
    <t>0302-18</t>
  </si>
  <si>
    <t>Nguyễn Văn Thịnh</t>
  </si>
  <si>
    <t>7030204</t>
  </si>
  <si>
    <t>Chống giữ mỏ hầm lò</t>
  </si>
  <si>
    <t>24K1B_7030204_2</t>
  </si>
  <si>
    <t>001_24K1B_7030204_2</t>
  </si>
  <si>
    <t>0302-17</t>
  </si>
  <si>
    <t>Bùi Mạnh Tùng</t>
  </si>
  <si>
    <t>7030207</t>
  </si>
  <si>
    <t>Công nghệ khai thác than hầm lò</t>
  </si>
  <si>
    <t>24K1B_7030207_2</t>
  </si>
  <si>
    <t>001_24K1B_7030207_2</t>
  </si>
  <si>
    <t>0302-22</t>
  </si>
  <si>
    <t>Lê Quang Phục</t>
  </si>
  <si>
    <t>7030213</t>
  </si>
  <si>
    <t>Mở vỉa và khai thác than hầm lò</t>
  </si>
  <si>
    <t>24K1B_7030213_2</t>
  </si>
  <si>
    <t>001_24K1B_7030213_2</t>
  </si>
  <si>
    <t>0302-24</t>
  </si>
  <si>
    <t>Vũ Thái Tiến Dũng</t>
  </si>
  <si>
    <t>7030301</t>
  </si>
  <si>
    <t>Nhập môn kỹ thuật an toàn, vệ sinh lao động</t>
  </si>
  <si>
    <t>24K1B_7030301_2</t>
  </si>
  <si>
    <t>001_24K1B_7030301_2</t>
  </si>
  <si>
    <t>0301-14</t>
  </si>
  <si>
    <t>Trần Quang Hiếu</t>
  </si>
  <si>
    <t>7030309</t>
  </si>
  <si>
    <t>Quản lý rủi ro về ATVSLĐ và ứng cứu khẩn cấp</t>
  </si>
  <si>
    <t>24K1B_7030309_2</t>
  </si>
  <si>
    <t>001_24K1B_7030309_2</t>
  </si>
  <si>
    <t>0301-07</t>
  </si>
  <si>
    <t>Phạm Văn Hòa</t>
  </si>
  <si>
    <t>7030310</t>
  </si>
  <si>
    <t>Chính sách pháp luật về an toàn, vệ sinh lao động</t>
  </si>
  <si>
    <t>24K1B_7030310_2</t>
  </si>
  <si>
    <t>001_24K1B_7030310_2</t>
  </si>
  <si>
    <t>7030405</t>
  </si>
  <si>
    <t>Cơ sở tuyển khoáng</t>
  </si>
  <si>
    <t>24K1B_7030405_2</t>
  </si>
  <si>
    <t>001_24K1B_7030405_2</t>
  </si>
  <si>
    <t>0304-08</t>
  </si>
  <si>
    <t>Vũ Thị Chinh</t>
  </si>
  <si>
    <t>7030406</t>
  </si>
  <si>
    <t>Đập - nghiền - sàng - phân cấp</t>
  </si>
  <si>
    <t>24K1B_7030406_2</t>
  </si>
  <si>
    <t>001_24K1B_7030406_2</t>
  </si>
  <si>
    <t>0304-07</t>
  </si>
  <si>
    <t>Phạm Văn Luận</t>
  </si>
  <si>
    <t>7030413</t>
  </si>
  <si>
    <t>Khử nước khử bụi và bảo vệ môi trường tuyển khoáng</t>
  </si>
  <si>
    <t>24K1B_7030413_2</t>
  </si>
  <si>
    <t>001_24K1B_7030413_2</t>
  </si>
  <si>
    <t>0304-13</t>
  </si>
  <si>
    <t>Phùng Tiến Thuật</t>
  </si>
  <si>
    <t>7030421</t>
  </si>
  <si>
    <t>Nhập môn kỹ thuật tuyển khoáng</t>
  </si>
  <si>
    <t>24K1B_7030421_2</t>
  </si>
  <si>
    <t>001_24K1B_7030421_2</t>
  </si>
  <si>
    <t>0304-12</t>
  </si>
  <si>
    <t>Phạm Thanh Hải</t>
  </si>
  <si>
    <t>7030501</t>
  </si>
  <si>
    <t>Cơ học kết cấu + BTL</t>
  </si>
  <si>
    <t>24K1B_7030501_6</t>
  </si>
  <si>
    <t>002_24K1B_7030501_6</t>
  </si>
  <si>
    <t>001_24K1B_7030501_6</t>
  </si>
  <si>
    <t>24K1B_7030502_2</t>
  </si>
  <si>
    <t>001_24K1B_7030502_2</t>
  </si>
  <si>
    <t>0305-04</t>
  </si>
  <si>
    <t>Nguyễn Viết Thắng</t>
  </si>
  <si>
    <t>7030503</t>
  </si>
  <si>
    <t>Sức bền vật liệu + BTL</t>
  </si>
  <si>
    <t>24K1B_7030503_8</t>
  </si>
  <si>
    <t>001_24K1B_7030503_8</t>
  </si>
  <si>
    <t>0305-04
0305-07</t>
  </si>
  <si>
    <t>Đỗ Ngọc Tú
Nguyễn Viết Thắng</t>
  </si>
  <si>
    <t>24K1B_7030503_6</t>
  </si>
  <si>
    <t>002_24K1B_7030503_6</t>
  </si>
  <si>
    <t>0305-04
0305-10</t>
  </si>
  <si>
    <t>Nguyễn Viết Thắng
Trần Mạnh Tiến</t>
  </si>
  <si>
    <t>001_24K1B_7030503_6</t>
  </si>
  <si>
    <t>24K1B_7030503_7</t>
  </si>
  <si>
    <t>001_24K1B_7030503_7</t>
  </si>
  <si>
    <t>002_24K1B_7030503_7</t>
  </si>
  <si>
    <t>7030504</t>
  </si>
  <si>
    <t>24K1B_7030504_9</t>
  </si>
  <si>
    <t>003_24K1B_7030504_9</t>
  </si>
  <si>
    <t>004_24K1B_7030504_9</t>
  </si>
  <si>
    <t>002_24K1B_7030504_9</t>
  </si>
  <si>
    <t>001_24K1B_7030504_9</t>
  </si>
  <si>
    <t>7040101</t>
  </si>
  <si>
    <t>Cổ sinh - Địa sử +TT</t>
  </si>
  <si>
    <t>24K1B_7040101_2</t>
  </si>
  <si>
    <t>001_24K1B_7040101_2</t>
  </si>
  <si>
    <t>0401-02</t>
  </si>
  <si>
    <t>Ngô Thị Kim Chi</t>
  </si>
  <si>
    <t>7040104</t>
  </si>
  <si>
    <t>Địa chất cấu tạo và đo vẽ bản đồ địa chất</t>
  </si>
  <si>
    <t>24K1B_7040104_2</t>
  </si>
  <si>
    <t>001_24K1B_7040104_2</t>
  </si>
  <si>
    <t>0401-13</t>
  </si>
  <si>
    <t>Ngô Xuân Thành</t>
  </si>
  <si>
    <t>7040106</t>
  </si>
  <si>
    <t>Địa chất cơ sở</t>
  </si>
  <si>
    <t>24K1B_7040106_2</t>
  </si>
  <si>
    <t>001_24K1B_7040106_2</t>
  </si>
  <si>
    <t>7040107</t>
  </si>
  <si>
    <t>Địa chất đại cương</t>
  </si>
  <si>
    <t>24K1B_7040107_4</t>
  </si>
  <si>
    <t>001_24K1B_7040107_4</t>
  </si>
  <si>
    <t>24K1B_7040107_3</t>
  </si>
  <si>
    <t>001_24K1B_7040107_3</t>
  </si>
  <si>
    <t>0401-09
0401-21</t>
  </si>
  <si>
    <t>Nguyễn Hữu Hiệp
Nguyễn Quốc Hưng</t>
  </si>
  <si>
    <t>7040108</t>
  </si>
  <si>
    <t>Địa chất Đại cương + TH</t>
  </si>
  <si>
    <t>24K1B_7040108_2</t>
  </si>
  <si>
    <t>001_24K1B_7040108_2</t>
  </si>
  <si>
    <t>7040110</t>
  </si>
  <si>
    <t>Địa chất du lịch</t>
  </si>
  <si>
    <t>24K1B_7040110_0401-24</t>
  </si>
  <si>
    <t>001_24K1B_7040110_0401-24</t>
  </si>
  <si>
    <t>0401-24</t>
  </si>
  <si>
    <t>Phan Văn Bình</t>
  </si>
  <si>
    <t>7040111</t>
  </si>
  <si>
    <t>Địa chất Môi trường</t>
  </si>
  <si>
    <t>24K1B_7040111_2</t>
  </si>
  <si>
    <t>001_24K1B_7040111_2</t>
  </si>
  <si>
    <t>0401-22</t>
  </si>
  <si>
    <t>Vũ Anh Đạo</t>
  </si>
  <si>
    <t>7040114</t>
  </si>
  <si>
    <t>Địa chất Việt Nam</t>
  </si>
  <si>
    <t>24K1B_7040114_2</t>
  </si>
  <si>
    <t>001_24K1B_7040114_2</t>
  </si>
  <si>
    <t>7040121</t>
  </si>
  <si>
    <t>Nhập môn Ngành Địa chất học</t>
  </si>
  <si>
    <t>24K1B_7040121_2</t>
  </si>
  <si>
    <t>001_24K1B_7040121_2</t>
  </si>
  <si>
    <t>7040131</t>
  </si>
  <si>
    <t>Ứng dụng địa chất cấu tạo trong nghiên cứu tai biến địa chất</t>
  </si>
  <si>
    <t>24K1B_7040131_2</t>
  </si>
  <si>
    <t>001_24K1B_7040131_2</t>
  </si>
  <si>
    <t>7040142</t>
  </si>
  <si>
    <t>Địa mạo cảnh quan</t>
  </si>
  <si>
    <t>24K1B_7040142_2</t>
  </si>
  <si>
    <t>001_24K1B_7040142_2</t>
  </si>
  <si>
    <t>0401-09</t>
  </si>
  <si>
    <t>Nguyễn Quốc Hưng</t>
  </si>
  <si>
    <t>7040143</t>
  </si>
  <si>
    <t>Lịch sử phát triển trái đất</t>
  </si>
  <si>
    <t>24K1B_7040143_2</t>
  </si>
  <si>
    <t>001_24K1B_7040143_2</t>
  </si>
  <si>
    <t>7040146</t>
  </si>
  <si>
    <t>Di sản Địa chất và công viên địa chất</t>
  </si>
  <si>
    <t>24K1B_7040146_2</t>
  </si>
  <si>
    <t>001_24K1B_7040146_2</t>
  </si>
  <si>
    <t>7040147</t>
  </si>
  <si>
    <t>Địa lý cảnh quan và địa lý du lịch</t>
  </si>
  <si>
    <t>24K1B_7040147_2</t>
  </si>
  <si>
    <t>001_24K1B_7040147_2</t>
  </si>
  <si>
    <t>7040151</t>
  </si>
  <si>
    <t>Cơ sở văn hoá Việt Nam</t>
  </si>
  <si>
    <t>24K1B_7040151_0201-14</t>
  </si>
  <si>
    <t>001_24K1B_7040151_0201-14</t>
  </si>
  <si>
    <t>7040156</t>
  </si>
  <si>
    <t>Tuyến điểm du lịch địa chất Việt Nam và thế giới</t>
  </si>
  <si>
    <t>24K1B_7040156_2</t>
  </si>
  <si>
    <t>001_24K1B_7040156_2</t>
  </si>
  <si>
    <t>7040159</t>
  </si>
  <si>
    <t>Ứng dụng công nghệ thông tin trong Du lịch địa chất</t>
  </si>
  <si>
    <t>24K1B_7040159_0401-22</t>
  </si>
  <si>
    <t>001_24K1B_7040159_0401-22</t>
  </si>
  <si>
    <t>7040168</t>
  </si>
  <si>
    <t>Tâm lý học quản lý</t>
  </si>
  <si>
    <t>24K1B_7040168_2</t>
  </si>
  <si>
    <t>001_24K1B_7040168_2</t>
  </si>
  <si>
    <t>7040170</t>
  </si>
  <si>
    <t>Quản lý phát triển bền vững du lịch địa chất</t>
  </si>
  <si>
    <t>24K1B_7040170_2</t>
  </si>
  <si>
    <t>001_24K1B_7040170_2</t>
  </si>
  <si>
    <t>7040176</t>
  </si>
  <si>
    <t>Núi lửa học</t>
  </si>
  <si>
    <t>24K1B_7040176_2</t>
  </si>
  <si>
    <t>001_24K1B_7040176_2</t>
  </si>
  <si>
    <t>0403-03</t>
  </si>
  <si>
    <t>Tô Xuân Bản</t>
  </si>
  <si>
    <t>7040201</t>
  </si>
  <si>
    <t>Các phương pháp điều tra, đánh giá tài nguyên khoáng sản + TH</t>
  </si>
  <si>
    <t>24K1B_7040201_0402-08</t>
  </si>
  <si>
    <t>001_24K1B_7040201_0402-08</t>
  </si>
  <si>
    <t>7040206</t>
  </si>
  <si>
    <t>Đề án thiết kế điều tra, đánh giá, thăm dò khoáng sản</t>
  </si>
  <si>
    <t>24K1B_7040206_0407-10</t>
  </si>
  <si>
    <t>001_24K1B_7040206_0407-10</t>
  </si>
  <si>
    <t>0407-10</t>
  </si>
  <si>
    <t>Nguyễn Khắc Du</t>
  </si>
  <si>
    <t>7040209</t>
  </si>
  <si>
    <t>Địa chất khoáng sản + TH</t>
  </si>
  <si>
    <t>24K1B_7040209_2</t>
  </si>
  <si>
    <t>001_24K1B_7040209_2</t>
  </si>
  <si>
    <t>0404-05</t>
  </si>
  <si>
    <t>Lê Thị Thu</t>
  </si>
  <si>
    <t>7040219</t>
  </si>
  <si>
    <t>Luật khoáng sản và Luật bảo vệ môi trường</t>
  </si>
  <si>
    <t>24K1B_7040219_2</t>
  </si>
  <si>
    <t>001_24K1B_7040219_2</t>
  </si>
  <si>
    <t>0407-03</t>
  </si>
  <si>
    <t>Nguyễn Thị Thanh Thảo</t>
  </si>
  <si>
    <t>7040230</t>
  </si>
  <si>
    <t>Nhập môn ngành kỹ thuật địa chất</t>
  </si>
  <si>
    <t>24K1B_7040230_2</t>
  </si>
  <si>
    <t>001_24K1B_7040230_2</t>
  </si>
  <si>
    <t>7040234</t>
  </si>
  <si>
    <t>Phương pháp thăm dò mỏ</t>
  </si>
  <si>
    <t>24K1B_7040234_2</t>
  </si>
  <si>
    <t>001_24K1B_7040234_2</t>
  </si>
  <si>
    <t>0402-11</t>
  </si>
  <si>
    <t>Đỗ Mạnh An</t>
  </si>
  <si>
    <t>7040241</t>
  </si>
  <si>
    <t>Toán ứng dụng trong nghiên cứu địa chất</t>
  </si>
  <si>
    <t>24K1B_7040241_2</t>
  </si>
  <si>
    <t>001_24K1B_7040241_2</t>
  </si>
  <si>
    <t>0402-07</t>
  </si>
  <si>
    <t>Phan Viết Sơn</t>
  </si>
  <si>
    <t>7040301</t>
  </si>
  <si>
    <t>Điạ hóa</t>
  </si>
  <si>
    <t>24K1B_7040301_2</t>
  </si>
  <si>
    <t>001_24K1B_7040301_2</t>
  </si>
  <si>
    <t>0403-16</t>
  </si>
  <si>
    <t>Đặng Thị Vinh</t>
  </si>
  <si>
    <t>7040303</t>
  </si>
  <si>
    <t>Khoáng vật học + TH</t>
  </si>
  <si>
    <t>24K1B_7040303_2</t>
  </si>
  <si>
    <t>001_24K1B_7040303_2</t>
  </si>
  <si>
    <t>7040309</t>
  </si>
  <si>
    <t>Thạch luận đá magma và biến chất</t>
  </si>
  <si>
    <t>24K1B_7040309_2</t>
  </si>
  <si>
    <t>001_24K1B_7040309_2</t>
  </si>
  <si>
    <t>7040310</t>
  </si>
  <si>
    <t>Tinh thể khoáng vật</t>
  </si>
  <si>
    <t>24K1B_7040310_2</t>
  </si>
  <si>
    <t>001_24K1B_7040310_2</t>
  </si>
  <si>
    <t>0403-12</t>
  </si>
  <si>
    <t>Nguyễn Trung Thành</t>
  </si>
  <si>
    <t>7040324</t>
  </si>
  <si>
    <t>Kim cương và đá màu</t>
  </si>
  <si>
    <t>24K1B_7040324_2</t>
  </si>
  <si>
    <t>001_24K1B_7040324_2</t>
  </si>
  <si>
    <t>7040325</t>
  </si>
  <si>
    <t>Đá mỹ nghệ</t>
  </si>
  <si>
    <t>24K1B_7040325_2</t>
  </si>
  <si>
    <t>001_24K1B_7040325_2</t>
  </si>
  <si>
    <t>7040504</t>
  </si>
  <si>
    <t>Cơ học đất</t>
  </si>
  <si>
    <t>24K1B_7040504_2</t>
  </si>
  <si>
    <t>001_24K1B_7040504_2</t>
  </si>
  <si>
    <t>0405-11</t>
  </si>
  <si>
    <t>Nguyễn Văn Phóng</t>
  </si>
  <si>
    <t>7040513</t>
  </si>
  <si>
    <t>Địa chất công trình chuyên môn</t>
  </si>
  <si>
    <t>24K1B_7040513_2</t>
  </si>
  <si>
    <t>001_24K1B_7040513_2</t>
  </si>
  <si>
    <t>0405-12</t>
  </si>
  <si>
    <t>Nguyễn Thị Nụ</t>
  </si>
  <si>
    <t>7040514</t>
  </si>
  <si>
    <t>Địa chất công trình Việt Nam</t>
  </si>
  <si>
    <t>24K1B_7040514_2</t>
  </si>
  <si>
    <t>001_24K1B_7040514_2</t>
  </si>
  <si>
    <t>0405-16</t>
  </si>
  <si>
    <t>Phạm Thị Việt Nga</t>
  </si>
  <si>
    <t>7040515</t>
  </si>
  <si>
    <t>Địa chất động lực công trình</t>
  </si>
  <si>
    <t>24K1B_7040515_2</t>
  </si>
  <si>
    <t>001_24K1B_7040515_2</t>
  </si>
  <si>
    <t>0405-10</t>
  </si>
  <si>
    <t>Bùi Trường Sơn</t>
  </si>
  <si>
    <t>7040523</t>
  </si>
  <si>
    <t>Kỹ thuật thi công nền móng</t>
  </si>
  <si>
    <t>24K1B_7040523_2</t>
  </si>
  <si>
    <t>001_24K1B_7040523_2</t>
  </si>
  <si>
    <t>7040525</t>
  </si>
  <si>
    <t>Thiết kế xử lý nền đất yếu</t>
  </si>
  <si>
    <t>24K1B_7040525_2</t>
  </si>
  <si>
    <t>001_24K1B_7040525_2</t>
  </si>
  <si>
    <t>7040530</t>
  </si>
  <si>
    <t>Tiếng anh chuyên ngành địa chất công trình - địa kỹ thuật</t>
  </si>
  <si>
    <t>24K1B_7040530_2</t>
  </si>
  <si>
    <t>001_24K1B_7040530_2</t>
  </si>
  <si>
    <t>7040531</t>
  </si>
  <si>
    <t>Tin học ứng dụng trong địa chất công trình</t>
  </si>
  <si>
    <t>24K1B_7040531_2</t>
  </si>
  <si>
    <t>001_24K1B_7040531_2</t>
  </si>
  <si>
    <t>7040532</t>
  </si>
  <si>
    <t>Vật liệu xây dựng +TN</t>
  </si>
  <si>
    <t>24K1B_7040532_3</t>
  </si>
  <si>
    <t>001_24K1B_7040532_3</t>
  </si>
  <si>
    <t>7040533</t>
  </si>
  <si>
    <t>Cơ học đất, nền móng + BTL</t>
  </si>
  <si>
    <t>24K1B_7040533_2</t>
  </si>
  <si>
    <t>001_24K1B_7040533_2</t>
  </si>
  <si>
    <t>7040536</t>
  </si>
  <si>
    <t>Cơ học đất +BTL</t>
  </si>
  <si>
    <t>24K1B_7040536_2</t>
  </si>
  <si>
    <t>001_24K1B_7040536_2</t>
  </si>
  <si>
    <t>0405-20</t>
  </si>
  <si>
    <t>Dương Văn Bình</t>
  </si>
  <si>
    <t>7040541</t>
  </si>
  <si>
    <t>Hố móng sâu và thiết kế giải pháp ổn định + BTL</t>
  </si>
  <si>
    <t>24K1B_7040541_2</t>
  </si>
  <si>
    <t>001_24K1B_7040541_2</t>
  </si>
  <si>
    <t>7040542</t>
  </si>
  <si>
    <t>Nhập môn ngành địa kỹ thuật xây dựng</t>
  </si>
  <si>
    <t>24K1B_7040542_0405-12</t>
  </si>
  <si>
    <t>001_24K1B_7040542_0405-12</t>
  </si>
  <si>
    <t>7040547</t>
  </si>
  <si>
    <t>Thiết kế và tổ chức thi công xử lý nền đất yếu</t>
  </si>
  <si>
    <t>24K1B_7040547_2</t>
  </si>
  <si>
    <t>001_24K1B_7040547_2</t>
  </si>
  <si>
    <t>0405-21</t>
  </si>
  <si>
    <t>Bùi Văn Bình</t>
  </si>
  <si>
    <t>7040557</t>
  </si>
  <si>
    <t>An toàn lao động và vệ sinh môi trường trong địa kỹ thuật</t>
  </si>
  <si>
    <t>24K1B_7040557_2</t>
  </si>
  <si>
    <t>001_24K1B_7040557_2</t>
  </si>
  <si>
    <t>7040602</t>
  </si>
  <si>
    <t>Các phương pháp điều tra, đánh giá tài nguyên nước dưới đất</t>
  </si>
  <si>
    <t>24K1B_7040602_2</t>
  </si>
  <si>
    <t>001_24K1B_7040602_2</t>
  </si>
  <si>
    <t>0406-07</t>
  </si>
  <si>
    <t>Dương Thị Thanh Thủy</t>
  </si>
  <si>
    <t>7040604</t>
  </si>
  <si>
    <t>Cơ sở địa chất thủy văn - địa chất công trình</t>
  </si>
  <si>
    <t>24K1B_7040604_2</t>
  </si>
  <si>
    <t>001_24K1B_7040604_2</t>
  </si>
  <si>
    <t>0406-11</t>
  </si>
  <si>
    <t>Trần Vũ Long</t>
  </si>
  <si>
    <t>7040607</t>
  </si>
  <si>
    <t>Địa chất thủy văn đại cương +TN</t>
  </si>
  <si>
    <t>24K1B_7040607_2</t>
  </si>
  <si>
    <t>001_24K1B_7040607_2</t>
  </si>
  <si>
    <t>0406-14</t>
  </si>
  <si>
    <t>Trần Quang Tuấn</t>
  </si>
  <si>
    <t>7040624</t>
  </si>
  <si>
    <t>Vận động của nước</t>
  </si>
  <si>
    <t>24K1B_7040624_2</t>
  </si>
  <si>
    <t>001_24K1B_7040624_2</t>
  </si>
  <si>
    <t>7040625</t>
  </si>
  <si>
    <t>Hóa nước + TN</t>
  </si>
  <si>
    <t>24K1B_7040625_2</t>
  </si>
  <si>
    <t>001_24K1B_7040625_2</t>
  </si>
  <si>
    <t>7040626</t>
  </si>
  <si>
    <t>24K1B_7040626_0406-09</t>
  </si>
  <si>
    <t>001_24K1B_7040626_0406-09</t>
  </si>
  <si>
    <t>0406-09</t>
  </si>
  <si>
    <t>Vũ Thu Hiền</t>
  </si>
  <si>
    <t>7040904</t>
  </si>
  <si>
    <t>Tiến hóa đới bờ</t>
  </si>
  <si>
    <t>24K1B_7040904_2</t>
  </si>
  <si>
    <t>001_24K1B_7040904_2</t>
  </si>
  <si>
    <t>7050101</t>
  </si>
  <si>
    <t>Cơ sở Trắc địa công trình</t>
  </si>
  <si>
    <t>24K1B_7050101_3</t>
  </si>
  <si>
    <t>001_24K1B_7050101_3</t>
  </si>
  <si>
    <t>0501-11
0501-15</t>
  </si>
  <si>
    <t>Nguyễn Hà
Trần Thùy Linh</t>
  </si>
  <si>
    <t>7050109</t>
  </si>
  <si>
    <t>Trắc địa công trình + BTL</t>
  </si>
  <si>
    <t>24K1B_7050109_8</t>
  </si>
  <si>
    <t>002_24K1B_7050109_8</t>
  </si>
  <si>
    <t>0501-07
0501-09
0501-10
0501-14
0501-15</t>
  </si>
  <si>
    <t>Lê Đức Tình
Nguyễn Thị Kim Thanh
Nguyễn Việt Hà
Phạm Quốc Khánh
Trần Thùy Linh</t>
  </si>
  <si>
    <t>001_24K1B_7050109_8</t>
  </si>
  <si>
    <t>003_24K1B_7050109_8</t>
  </si>
  <si>
    <t>7050202</t>
  </si>
  <si>
    <t>Định vị vệ tinh (GPS) - B</t>
  </si>
  <si>
    <t>24K1B_7050202_2</t>
  </si>
  <si>
    <t>001_24K1B_7050202_2</t>
  </si>
  <si>
    <t>0502-17</t>
  </si>
  <si>
    <t>Phạm Ngọc Quang</t>
  </si>
  <si>
    <t>7050203</t>
  </si>
  <si>
    <t>Định vị vệ tinh A + BTL</t>
  </si>
  <si>
    <t>24K1B_7050203_3</t>
  </si>
  <si>
    <t>001_24K1B_7050203_3</t>
  </si>
  <si>
    <t>0502-11
0502-17</t>
  </si>
  <si>
    <t>Lê Thị Thanh Tâm
Phạm Ngọc Quang</t>
  </si>
  <si>
    <t>7050213</t>
  </si>
  <si>
    <t>Trắc địa Biển +BTL</t>
  </si>
  <si>
    <t>24K1B_7050213_2</t>
  </si>
  <si>
    <t>001_24K1B_7050213_2</t>
  </si>
  <si>
    <t>0502-11</t>
  </si>
  <si>
    <t>Lê Thị Thanh Tâm</t>
  </si>
  <si>
    <t>7050214</t>
  </si>
  <si>
    <t>Trắc địa cao cấp + BTL</t>
  </si>
  <si>
    <t>24K1B_7050214_3</t>
  </si>
  <si>
    <t>001_24K1B_7050214_3</t>
  </si>
  <si>
    <t>7050218</t>
  </si>
  <si>
    <t>Trắc địa cao cấp và định vị vệ tinh + BTL</t>
  </si>
  <si>
    <t>24K1B_7050218_2</t>
  </si>
  <si>
    <t>001_24K1B_7050218_2</t>
  </si>
  <si>
    <t>7050301</t>
  </si>
  <si>
    <t>Cơ sở đo ảnh và viễn thám</t>
  </si>
  <si>
    <t>24K1B_7050301_0503-17</t>
  </si>
  <si>
    <t>001_24K1B_7050301_0503-17</t>
  </si>
  <si>
    <t>0503-17</t>
  </si>
  <si>
    <t>Lê Thanh Nghị</t>
  </si>
  <si>
    <t>7050303</t>
  </si>
  <si>
    <t>Cơ sở hệ thông tin địa lý (GIS)</t>
  </si>
  <si>
    <t>24K1B_7050303_8</t>
  </si>
  <si>
    <t>003_24K1B_7050303_8</t>
  </si>
  <si>
    <t>0503-17
0503-18
0503-19</t>
  </si>
  <si>
    <t>Lê Thanh Nghị
Nguyễn Minh Hải
Phạm Thị Thanh Hòa</t>
  </si>
  <si>
    <t>002_24K1B_7050303_8</t>
  </si>
  <si>
    <t>001_24K1B_7050303_8</t>
  </si>
  <si>
    <t>7050312</t>
  </si>
  <si>
    <t>GIS trên thiết bị di động thông minh</t>
  </si>
  <si>
    <t>24K1B_7050312_0503-05</t>
  </si>
  <si>
    <t>001_24K1B_7050312_0503-05</t>
  </si>
  <si>
    <t>0503-05</t>
  </si>
  <si>
    <t>Trần Trung Anh</t>
  </si>
  <si>
    <t>7050316</t>
  </si>
  <si>
    <t>Ứng dụng dữ liệu UAV trong trắc địa bản đồ</t>
  </si>
  <si>
    <t>24K1B_7050316_2</t>
  </si>
  <si>
    <t>001_24K1B_7050316_2</t>
  </si>
  <si>
    <t>0503-10</t>
  </si>
  <si>
    <t>Trần Thanh Hà</t>
  </si>
  <si>
    <t>7050352</t>
  </si>
  <si>
    <t>Cơ sở xử lý ảnh số</t>
  </si>
  <si>
    <t>24K1B_7050352_2</t>
  </si>
  <si>
    <t>001_24K1B_7050352_2</t>
  </si>
  <si>
    <t>7050356</t>
  </si>
  <si>
    <t>Phân tích dữ liệu địa không gian</t>
  </si>
  <si>
    <t>24K1B_7050356_2</t>
  </si>
  <si>
    <t>001_24K1B_7050356_2</t>
  </si>
  <si>
    <t>0503-19</t>
  </si>
  <si>
    <t>Phạm Thị Thanh Hòa</t>
  </si>
  <si>
    <t>7050357</t>
  </si>
  <si>
    <t>Tiếng Anh ngành Địa tin học</t>
  </si>
  <si>
    <t>24K1B_7050357_2</t>
  </si>
  <si>
    <t>001_24K1B_7050357_2</t>
  </si>
  <si>
    <t>0503-15</t>
  </si>
  <si>
    <t>Nguyễn Văn Trung</t>
  </si>
  <si>
    <t>7050361</t>
  </si>
  <si>
    <t>Ứng dụng UAV trong xây dựng cơ sở dữ liệu</t>
  </si>
  <si>
    <t>24K1B_7050361_2</t>
  </si>
  <si>
    <t>001_24K1B_7050361_2</t>
  </si>
  <si>
    <t>7050405</t>
  </si>
  <si>
    <t>Phần mềm đồ hoạ trong trắc địa + BTL</t>
  </si>
  <si>
    <t>24K1B_7050405_0504-07</t>
  </si>
  <si>
    <t>001_24K1B_7050405_0504-07</t>
  </si>
  <si>
    <t>0504-07</t>
  </si>
  <si>
    <t>Dương Thành Trung</t>
  </si>
  <si>
    <t>7050411</t>
  </si>
  <si>
    <t>Trắc địa cơ sở 1 + BTL</t>
  </si>
  <si>
    <t>24K1B_7050411_3</t>
  </si>
  <si>
    <t>001_24K1B_7050411_3</t>
  </si>
  <si>
    <t>0504-06
0504-14</t>
  </si>
  <si>
    <t>Hoàng Thị Thủy
Lê Ngọc Giang</t>
  </si>
  <si>
    <t>7050422</t>
  </si>
  <si>
    <t>Cơ sở đo đạc địa hình</t>
  </si>
  <si>
    <t>24K1B_7050422_0504-06</t>
  </si>
  <si>
    <t>001_24K1B_7050422_0504-06</t>
  </si>
  <si>
    <t>0504-06</t>
  </si>
  <si>
    <t>7050502</t>
  </si>
  <si>
    <t>Các phương pháp TĐ - BĐ trong quan trắc TN&amp;MT</t>
  </si>
  <si>
    <t>24K1B_7050502_5</t>
  </si>
  <si>
    <t>002_24K1B_7050502_5</t>
  </si>
  <si>
    <t>0505-09
0505-11</t>
  </si>
  <si>
    <t>Lê Văn Cảnh
Phạm Thị Làn</t>
  </si>
  <si>
    <t>001_24K1B_7050502_5</t>
  </si>
  <si>
    <t>7050534</t>
  </si>
  <si>
    <t>Địa tin học ứng dụng trong tài nguyên môi trường</t>
  </si>
  <si>
    <t>24K1B_7050534_2</t>
  </si>
  <si>
    <t>001_24K1B_7050534_2</t>
  </si>
  <si>
    <t>0505-09</t>
  </si>
  <si>
    <t>Phạm Thị Làn</t>
  </si>
  <si>
    <t>7050536</t>
  </si>
  <si>
    <t>Công nghệ địa không gian trong quan trắc và phân tích môi trường đô thị</t>
  </si>
  <si>
    <t>24K1B_7050536_2</t>
  </si>
  <si>
    <t>002_24K1B_7050536_2</t>
  </si>
  <si>
    <t>001_24K1B_7050536_2</t>
  </si>
  <si>
    <t>7050539</t>
  </si>
  <si>
    <t>Công nghệ địa tin học phục vụ marketing và quản lý bất động sản</t>
  </si>
  <si>
    <t>24K1B_7050539_2</t>
  </si>
  <si>
    <t>001_24K1B_7050539_2</t>
  </si>
  <si>
    <t>0505-06</t>
  </si>
  <si>
    <t>Nguyễn Viết Nghĩa</t>
  </si>
  <si>
    <t>24K1B_7050601_0506-14</t>
  </si>
  <si>
    <t>001_24K1B_7050601_0506-14</t>
  </si>
  <si>
    <t>7050603</t>
  </si>
  <si>
    <t>Bồi thường giải phóng mặt bằng</t>
  </si>
  <si>
    <t>24K1B_7050603_0506-14</t>
  </si>
  <si>
    <t>001_24K1B_7050603_0506-14</t>
  </si>
  <si>
    <t>24K1B_7050607_0506-06</t>
  </si>
  <si>
    <t>001_24K1B_7050607_0506-06</t>
  </si>
  <si>
    <t>7050608</t>
  </si>
  <si>
    <t>Địa chính</t>
  </si>
  <si>
    <t>24K1B_7050608_0506-12</t>
  </si>
  <si>
    <t>001_24K1B_7050608_0506-12</t>
  </si>
  <si>
    <t>0506-12</t>
  </si>
  <si>
    <t>Đinh Hải Nam</t>
  </si>
  <si>
    <t>24K1B_7050608_0506-09</t>
  </si>
  <si>
    <t>001_24K1B_7050608_0506-09</t>
  </si>
  <si>
    <t>24K1B_7050608_0506-05</t>
  </si>
  <si>
    <t>001_24K1B_7050608_0506-05</t>
  </si>
  <si>
    <t>0506-05</t>
  </si>
  <si>
    <t>Trần Đình Thành</t>
  </si>
  <si>
    <t>24K1B_7050608_0506-08</t>
  </si>
  <si>
    <t>001_24K1B_7050608_0506-08</t>
  </si>
  <si>
    <t>0506-08</t>
  </si>
  <si>
    <t>Phạm Thế Huynh</t>
  </si>
  <si>
    <t>7050610</t>
  </si>
  <si>
    <t>Định giá bất động sản + BTL</t>
  </si>
  <si>
    <t>24K1B_7050610_0506-10</t>
  </si>
  <si>
    <t>001_24K1B_7050610_0506-10</t>
  </si>
  <si>
    <t>7050615</t>
  </si>
  <si>
    <t>Giao đất, thu hồi đất</t>
  </si>
  <si>
    <t>24K1B_7050615_0506-08</t>
  </si>
  <si>
    <t>001_24K1B_7050615_0506-08</t>
  </si>
  <si>
    <t>24K1B_7050616_0506-04</t>
  </si>
  <si>
    <t>001_24K1B_7050616_0506-04</t>
  </si>
  <si>
    <t>7050618</t>
  </si>
  <si>
    <t>Hệ thống thông tin đất đai 1</t>
  </si>
  <si>
    <t>24K1B_7050618_0506-03</t>
  </si>
  <si>
    <t>001_24K1B_7050618_0506-03</t>
  </si>
  <si>
    <t>0506-03</t>
  </si>
  <si>
    <t>Trần Thùy Dương</t>
  </si>
  <si>
    <t>24K1B_7050618_0506-07</t>
  </si>
  <si>
    <t>001_24K1B_7050618_0506-07</t>
  </si>
  <si>
    <t>7050619</t>
  </si>
  <si>
    <t>Hệ thống thông tin đất đai 2</t>
  </si>
  <si>
    <t>24K1B_7050619_2</t>
  </si>
  <si>
    <t>001_24K1B_7050619_2</t>
  </si>
  <si>
    <t>7050624</t>
  </si>
  <si>
    <t>Kỹ thuật lập trình trong trắc địa</t>
  </si>
  <si>
    <t>24K1B_7050624_0506-07</t>
  </si>
  <si>
    <t>001_24K1B_7050624_0506-07</t>
  </si>
  <si>
    <t>7050626</t>
  </si>
  <si>
    <t>Phương pháp lập dự án đầu tư</t>
  </si>
  <si>
    <t>24K1B_7050626_2</t>
  </si>
  <si>
    <t>001_24K1B_7050626_2</t>
  </si>
  <si>
    <t>7050634</t>
  </si>
  <si>
    <t>Quy hoạch tổng thể phát triển kinh tế xã hội + BTL</t>
  </si>
  <si>
    <t>24K1B_7050634_4</t>
  </si>
  <si>
    <t>001_24K1B_7050634_4</t>
  </si>
  <si>
    <t>0506-13</t>
  </si>
  <si>
    <t>Trần Xuân Miễn</t>
  </si>
  <si>
    <t>24K1B_7050634_3</t>
  </si>
  <si>
    <t>001_24K1B_7050634_3</t>
  </si>
  <si>
    <t>24K1B_7050636_0506-04</t>
  </si>
  <si>
    <t>001_24K1B_7050636_0506-04</t>
  </si>
  <si>
    <t>7050649</t>
  </si>
  <si>
    <t>Quy hoạch đô thị</t>
  </si>
  <si>
    <t>24K1B_7050649_2</t>
  </si>
  <si>
    <t>001_24K1B_7050649_2</t>
  </si>
  <si>
    <t>7050651</t>
  </si>
  <si>
    <t>Kinh doanh bất động sản</t>
  </si>
  <si>
    <t>24K1B_7050651_0506-09</t>
  </si>
  <si>
    <t>001_24K1B_7050651_0506-09</t>
  </si>
  <si>
    <t>24K1B_7050653_0506-04</t>
  </si>
  <si>
    <t>001_24K1B_7050653_0506-04</t>
  </si>
  <si>
    <t>7050656</t>
  </si>
  <si>
    <t>Hệ thống thông tin bất động sản</t>
  </si>
  <si>
    <t>24K1B_7050656_0506-03</t>
  </si>
  <si>
    <t>001_24K1B_7050656_0506-03</t>
  </si>
  <si>
    <t>24K1B_7050701_0507-07</t>
  </si>
  <si>
    <t>001_24K1B_7050701_0507-07</t>
  </si>
  <si>
    <t>7050707</t>
  </si>
  <si>
    <t>Cơ sở bản đồ</t>
  </si>
  <si>
    <t>24K1B_7050707_3</t>
  </si>
  <si>
    <t>001_24K1B_7050707_3</t>
  </si>
  <si>
    <t>7050709</t>
  </si>
  <si>
    <t>Công nghệ UAV trong thành lập bản đồ và CSDL</t>
  </si>
  <si>
    <t>24K1B_7050709_0507-11</t>
  </si>
  <si>
    <t>001_24K1B_7050709_0507-11</t>
  </si>
  <si>
    <t>0507-11</t>
  </si>
  <si>
    <t>Phạm Văn Hiệp</t>
  </si>
  <si>
    <t>7050724</t>
  </si>
  <si>
    <t>Ứng dụng GIS hỗ trợ ra quyết định</t>
  </si>
  <si>
    <t>24K1B_7050724_0507-07</t>
  </si>
  <si>
    <t>001_24K1B_7050724_0507-07</t>
  </si>
  <si>
    <t>7050727</t>
  </si>
  <si>
    <t>Bản đồ học hiện đại</t>
  </si>
  <si>
    <t>24K1B_7050727_0507-11</t>
  </si>
  <si>
    <t>001_24K1B_7050727_0507-11</t>
  </si>
  <si>
    <t>7050731</t>
  </si>
  <si>
    <t>Mô hình hóa 3D trong quản lý đô thị</t>
  </si>
  <si>
    <t>24K1B_7050731_0507-07</t>
  </si>
  <si>
    <t>001_24K1B_7050731_0507-07</t>
  </si>
  <si>
    <t>7050734</t>
  </si>
  <si>
    <t>Dữ liệu không gian trong quản lý đô thị</t>
  </si>
  <si>
    <t>24K1B_7050734_0507-07</t>
  </si>
  <si>
    <t>001_24K1B_7050734_0507-07</t>
  </si>
  <si>
    <t>7060107</t>
  </si>
  <si>
    <t>Địa vật lý Đại cương +TH</t>
  </si>
  <si>
    <t>24K1B_7060107_2</t>
  </si>
  <si>
    <t>001_24K1B_7060107_2</t>
  </si>
  <si>
    <t>0601-08</t>
  </si>
  <si>
    <t>Trần Danh Hùng</t>
  </si>
  <si>
    <t>7060127</t>
  </si>
  <si>
    <t>Địa vật lý Đại cương</t>
  </si>
  <si>
    <t>24K1B_7060127_2</t>
  </si>
  <si>
    <t>001_24K1B_7060127_2</t>
  </si>
  <si>
    <t>0601-14</t>
  </si>
  <si>
    <t>Vũ Hồng Dương</t>
  </si>
  <si>
    <t>7060202</t>
  </si>
  <si>
    <t>Các phương pháp tìm kiếm thăm dò dầu khí cơ bản</t>
  </si>
  <si>
    <t>24K1B_7060202_2</t>
  </si>
  <si>
    <t>001_24K1B_7060202_2</t>
  </si>
  <si>
    <t>0602-08</t>
  </si>
  <si>
    <t>Lê Ngọc ánh</t>
  </si>
  <si>
    <t>7060210</t>
  </si>
  <si>
    <t>Địa chất khai thác dầu khí + TH</t>
  </si>
  <si>
    <t>24K1B_7060210_2</t>
  </si>
  <si>
    <t>001_24K1B_7060210_2</t>
  </si>
  <si>
    <t>0602-06</t>
  </si>
  <si>
    <t>Phạm Văn Tuấn</t>
  </si>
  <si>
    <t>7060225</t>
  </si>
  <si>
    <t>Vật lý vỉa dầu khí</t>
  </si>
  <si>
    <t>24K1B_7060225_2</t>
  </si>
  <si>
    <t>001_24K1B_7060225_2</t>
  </si>
  <si>
    <t>0602-12</t>
  </si>
  <si>
    <t>Bùi Thị Ngân</t>
  </si>
  <si>
    <t>7060304</t>
  </si>
  <si>
    <t>Các phương pháp phân tích dụng cụ</t>
  </si>
  <si>
    <t>24K1B_7060304_2</t>
  </si>
  <si>
    <t>001_24K1B_7060304_2</t>
  </si>
  <si>
    <t>0603-06</t>
  </si>
  <si>
    <t>Tống Thị Thanh Hương</t>
  </si>
  <si>
    <t>7060311</t>
  </si>
  <si>
    <t>Công nghệ lọc dầu</t>
  </si>
  <si>
    <t>24K1B_7060311_2</t>
  </si>
  <si>
    <t>001_24K1B_7060311_2</t>
  </si>
  <si>
    <t>0603-05</t>
  </si>
  <si>
    <t>Ngô Thanh Hải</t>
  </si>
  <si>
    <t>7060322</t>
  </si>
  <si>
    <t>Hóa học và sản phẩm dầu mỏ</t>
  </si>
  <si>
    <t>24K1B_7060322_2</t>
  </si>
  <si>
    <t>001_24K1B_7060322_2</t>
  </si>
  <si>
    <t>0603-14</t>
  </si>
  <si>
    <t>Ngô Hà Sơn</t>
  </si>
  <si>
    <t>7060323</t>
  </si>
  <si>
    <t>Hóa Hữu cơ 1</t>
  </si>
  <si>
    <t>24K1B_7060323_2</t>
  </si>
  <si>
    <t>001_24K1B_7060323_2</t>
  </si>
  <si>
    <t>7060326</t>
  </si>
  <si>
    <t>Kỹ thuật đo và điều khiển trong Kỹ thuật Hóa học</t>
  </si>
  <si>
    <t>24K1B_7060326_2</t>
  </si>
  <si>
    <t>001_24K1B_7060326_2</t>
  </si>
  <si>
    <t>0603-07</t>
  </si>
  <si>
    <t>Phạm Trung Kiên</t>
  </si>
  <si>
    <t>7060328</t>
  </si>
  <si>
    <t>Kỹ thuật phản ứng</t>
  </si>
  <si>
    <t>24K1B_7060328_2</t>
  </si>
  <si>
    <t>001_24K1B_7060328_2</t>
  </si>
  <si>
    <t>7060330</t>
  </si>
  <si>
    <t>Nhập môn kỹ thuật</t>
  </si>
  <si>
    <t>24K1B_7060330_2</t>
  </si>
  <si>
    <t>001_24K1B_7060330_2</t>
  </si>
  <si>
    <t>7060333</t>
  </si>
  <si>
    <t>Nhiệt động học trong Kỹ thuật Hóa học (Phần 2)</t>
  </si>
  <si>
    <t>24K1B_7060333_2</t>
  </si>
  <si>
    <t>001_24K1B_7060333_2</t>
  </si>
  <si>
    <t>7060343</t>
  </si>
  <si>
    <t>Tiếng Anh trong Kỹ thuật hóa học</t>
  </si>
  <si>
    <t>24K1B_7060343_2</t>
  </si>
  <si>
    <t>001_24K1B_7060343_2</t>
  </si>
  <si>
    <t>0603-11</t>
  </si>
  <si>
    <t>Công Ngọc Thắng</t>
  </si>
  <si>
    <t>7060346</t>
  </si>
  <si>
    <t>Vật liệu composite</t>
  </si>
  <si>
    <t>24K1B_7060346_2</t>
  </si>
  <si>
    <t>001_24K1B_7060346_2</t>
  </si>
  <si>
    <t>7060402</t>
  </si>
  <si>
    <t>Công nghệ khai thác dầu khí</t>
  </si>
  <si>
    <t>24K1B_7060402_2</t>
  </si>
  <si>
    <t>001_24K1B_7060402_2</t>
  </si>
  <si>
    <t>0604-04</t>
  </si>
  <si>
    <t>Vũ Thiết Thạch</t>
  </si>
  <si>
    <t>24K1B_7060414_2</t>
  </si>
  <si>
    <t>001_24K1B_7060414_2</t>
  </si>
  <si>
    <t>7060421</t>
  </si>
  <si>
    <t>Kỹ thuật bảo hộ lao động và bảo vệ môi trường</t>
  </si>
  <si>
    <t>24K1B_7060421_0604-13</t>
  </si>
  <si>
    <t>001_24K1B_7060421_0604-13</t>
  </si>
  <si>
    <t>7060424</t>
  </si>
  <si>
    <t>Kỹ thuật Khai thác khí thiên nhiên</t>
  </si>
  <si>
    <t>24K1B_7060424_2</t>
  </si>
  <si>
    <t>001_24K1B_7060424_2</t>
  </si>
  <si>
    <t>0604-07</t>
  </si>
  <si>
    <t>Lê Quang Duyến</t>
  </si>
  <si>
    <t>7060429</t>
  </si>
  <si>
    <t>Nguyên lý phá hủy</t>
  </si>
  <si>
    <t>24K1B_7060429_0604-19</t>
  </si>
  <si>
    <t>001_24K1B_7060429_0604-19</t>
  </si>
  <si>
    <t>0604-19</t>
  </si>
  <si>
    <t>Nguyễn Tiến Hùng</t>
  </si>
  <si>
    <t>7060433</t>
  </si>
  <si>
    <t>24K1B_7060433_0604-16</t>
  </si>
  <si>
    <t>001_24K1B_7060433_0604-16</t>
  </si>
  <si>
    <t>7060436</t>
  </si>
  <si>
    <t>Tiêu chuẩn kỹ thuật trong công nghiệp dầu khí</t>
  </si>
  <si>
    <t>24K1B_7060436_2</t>
  </si>
  <si>
    <t>001_24K1B_7060436_2</t>
  </si>
  <si>
    <t>7060439</t>
  </si>
  <si>
    <t>Kỹ thuật khí thiên nhiên đại cương</t>
  </si>
  <si>
    <t>24K1B_7060439_2</t>
  </si>
  <si>
    <t>001_24K1B_7060439_2</t>
  </si>
  <si>
    <t>7060442</t>
  </si>
  <si>
    <t>Kỹ thuật mỏ khí thiên nhiên</t>
  </si>
  <si>
    <t>24K1B_7060442_0604-12</t>
  </si>
  <si>
    <t>001_24K1B_7060442_0604-12</t>
  </si>
  <si>
    <t>7060502</t>
  </si>
  <si>
    <t>Cơ sở Thiết kế thiết bị và dụng cụ khoan</t>
  </si>
  <si>
    <t>24K1B_7060502_0605-11</t>
  </si>
  <si>
    <t>001_24K1B_7060502_0605-11</t>
  </si>
  <si>
    <t>7060503</t>
  </si>
  <si>
    <t>Công trình dầu khí đại cương</t>
  </si>
  <si>
    <t>24K1B_7060503_0605-08</t>
  </si>
  <si>
    <t>001_24K1B_7060503_0605-08</t>
  </si>
  <si>
    <t>0605-08</t>
  </si>
  <si>
    <t>Nguyễn Thanh Tuấn</t>
  </si>
  <si>
    <t>7060505</t>
  </si>
  <si>
    <t>Công trình đường ống và bể chứa</t>
  </si>
  <si>
    <t>24K1B_7060505_2</t>
  </si>
  <si>
    <t>001_24K1B_7060505_2</t>
  </si>
  <si>
    <t>0605-04</t>
  </si>
  <si>
    <t>7060524</t>
  </si>
  <si>
    <t>Kỹ thuật ma sát</t>
  </si>
  <si>
    <t>24K1B_7060524_2</t>
  </si>
  <si>
    <t>001_24K1B_7060524_2</t>
  </si>
  <si>
    <t>0605-03</t>
  </si>
  <si>
    <t>Lê Đức Vinh</t>
  </si>
  <si>
    <t>7060526</t>
  </si>
  <si>
    <t>Kỹ thuật an toàn trên các công trình dầu khí 1</t>
  </si>
  <si>
    <t>24K1B_7060526_2</t>
  </si>
  <si>
    <t>001_24K1B_7060526_2</t>
  </si>
  <si>
    <t>24K1B_7070101_2</t>
  </si>
  <si>
    <t>001_24K1B_7070101_2</t>
  </si>
  <si>
    <t>7070102</t>
  </si>
  <si>
    <t>Kinh tế lượng</t>
  </si>
  <si>
    <t>24K1B_7070102_0701-06</t>
  </si>
  <si>
    <t>001_24K1B_7070102_0701-06</t>
  </si>
  <si>
    <t>0701-06</t>
  </si>
  <si>
    <t>Vũ Diệp Anh</t>
  </si>
  <si>
    <t>002_24K1B_7070102_0701-06</t>
  </si>
  <si>
    <t>7070104</t>
  </si>
  <si>
    <t>Kinh tế vi mô</t>
  </si>
  <si>
    <t>24K1B_7070104_5</t>
  </si>
  <si>
    <t>004_24K1B_7070104_5</t>
  </si>
  <si>
    <t>HNAD402</t>
  </si>
  <si>
    <t>005_24K1B_7070104_5</t>
  </si>
  <si>
    <t>002_24K1B_7070104_5</t>
  </si>
  <si>
    <t>003_24K1B_7070104_5</t>
  </si>
  <si>
    <t>001_24K1B_7070104_5</t>
  </si>
  <si>
    <t>7070105</t>
  </si>
  <si>
    <t>Kinh tế vĩ mô</t>
  </si>
  <si>
    <t>24K1B_7070105_7</t>
  </si>
  <si>
    <t>003_24K1B_7070105_7</t>
  </si>
  <si>
    <t>0701-09</t>
  </si>
  <si>
    <t>Nguyễn Thị Ngọc Anh</t>
  </si>
  <si>
    <t>002_24K1B_7070105_7</t>
  </si>
  <si>
    <t>001_24K1B_7070105_7</t>
  </si>
  <si>
    <t>004_24K1B_7070105_7</t>
  </si>
  <si>
    <t>24K1B_7070105_8</t>
  </si>
  <si>
    <t>003_24K1B_7070105_8</t>
  </si>
  <si>
    <t>001_24K1B_7070105_8</t>
  </si>
  <si>
    <t>002_24K1B_7070105_8</t>
  </si>
  <si>
    <t>24K1B_7070107_3</t>
  </si>
  <si>
    <t>001_24K1B_7070107_3</t>
  </si>
  <si>
    <t>002_24K1B_7070107_3</t>
  </si>
  <si>
    <t>7070111</t>
  </si>
  <si>
    <t>Thống kê kinh tế doanh nghiệp</t>
  </si>
  <si>
    <t>0701-03</t>
  </si>
  <si>
    <t>Nguyễn Thị Hồng Loan</t>
  </si>
  <si>
    <t>24K1B_7070111_0701-03</t>
  </si>
  <si>
    <t>001_24K1B_7070111_0701-03</t>
  </si>
  <si>
    <t>24K1B_7070111_0701-10</t>
  </si>
  <si>
    <t>001_24K1B_7070111_0701-10</t>
  </si>
  <si>
    <t>7070115</t>
  </si>
  <si>
    <t>Tin học ứng dụng trong kinh tế</t>
  </si>
  <si>
    <t>24K1B_7070115_21</t>
  </si>
  <si>
    <t>002_24K1B_7070115_21</t>
  </si>
  <si>
    <t>0701-04
0701-07</t>
  </si>
  <si>
    <t>Phạm Thu Trang
Trần Anh Dũng</t>
  </si>
  <si>
    <t>004_24K1B_7070115_21</t>
  </si>
  <si>
    <t>005_24K1B_7070115_21</t>
  </si>
  <si>
    <t>003_24K1B_7070115_21</t>
  </si>
  <si>
    <t>001_24K1B_7070115_21</t>
  </si>
  <si>
    <t>24K1B_7070115_19</t>
  </si>
  <si>
    <t>003_24K1B_7070115_19</t>
  </si>
  <si>
    <t>004_24K1B_7070115_19</t>
  </si>
  <si>
    <t>001_24K1B_7070115_19</t>
  </si>
  <si>
    <t>005_24K1B_7070115_19</t>
  </si>
  <si>
    <t>002_24K1B_7070115_19</t>
  </si>
  <si>
    <t>24K1B_7070115_20</t>
  </si>
  <si>
    <t>004_24K1B_7070115_20</t>
  </si>
  <si>
    <t>003_24K1B_7070115_20</t>
  </si>
  <si>
    <t>005_24K1B_7070115_20</t>
  </si>
  <si>
    <t>002_24K1B_7070115_20</t>
  </si>
  <si>
    <t>001_24K1B_7070115_20</t>
  </si>
  <si>
    <t>7070118</t>
  </si>
  <si>
    <t>Luật thương mại</t>
  </si>
  <si>
    <t>24K1B_7070118_3</t>
  </si>
  <si>
    <t>002_24K1B_7070118_3</t>
  </si>
  <si>
    <t>001_24K1B_7070118_3</t>
  </si>
  <si>
    <t>24K1B_7070205_0702-09</t>
  </si>
  <si>
    <t>001_24K1B_7070205_0702-09</t>
  </si>
  <si>
    <t>24K1B_7070205_0702-07</t>
  </si>
  <si>
    <t>001_24K1B_7070205_0702-07</t>
  </si>
  <si>
    <t>0702-07</t>
  </si>
  <si>
    <t>Lê Thị Thu Hường</t>
  </si>
  <si>
    <t>7070209</t>
  </si>
  <si>
    <t>Quản lý dự án công nghiệp</t>
  </si>
  <si>
    <t>24K1B_7070209_8</t>
  </si>
  <si>
    <t>001_24K1B_7070209_8</t>
  </si>
  <si>
    <t>0702-05
0702-15</t>
  </si>
  <si>
    <t>Đồng Thị Bích
Lê Văn Chiến</t>
  </si>
  <si>
    <t>002_24K1B_7070209_8</t>
  </si>
  <si>
    <t>004_24K1B_7070209_8</t>
  </si>
  <si>
    <t>003_24K1B_7070209_8</t>
  </si>
  <si>
    <t>24K1B_7070209_9</t>
  </si>
  <si>
    <t>001_24K1B_7070209_9</t>
  </si>
  <si>
    <t>002_24K1B_7070209_9</t>
  </si>
  <si>
    <t>003_24K1B_7070209_9</t>
  </si>
  <si>
    <t>24K1B_7070210_2</t>
  </si>
  <si>
    <t>001_24K1B_7070210_2</t>
  </si>
  <si>
    <t>24K1B_7070220_0702-14</t>
  </si>
  <si>
    <t>001_24K1B_7070220_0702-14</t>
  </si>
  <si>
    <t>0702-14</t>
  </si>
  <si>
    <t>Nguyễn Văn Thưởng</t>
  </si>
  <si>
    <t>7070222</t>
  </si>
  <si>
    <t>Tâm lý học quản trị kinh doanh</t>
  </si>
  <si>
    <t>24K1B_7070222_0702-07</t>
  </si>
  <si>
    <t>001_24K1B_7070222_0702-07</t>
  </si>
  <si>
    <t>7070225</t>
  </si>
  <si>
    <t>Quản trị doanh nghiệp thương mại</t>
  </si>
  <si>
    <t>24K1B_7070225_6</t>
  </si>
  <si>
    <t>001_24K1B_7070225_6</t>
  </si>
  <si>
    <t>0702-12</t>
  </si>
  <si>
    <t>Lê Đình Chiều</t>
  </si>
  <si>
    <t>24K1B_7070225_5</t>
  </si>
  <si>
    <t>002_24K1B_7070225_5</t>
  </si>
  <si>
    <t>003_24K1B_7070225_5</t>
  </si>
  <si>
    <t>004_24K1B_7070225_5</t>
  </si>
  <si>
    <t>001_24K1B_7070225_5</t>
  </si>
  <si>
    <t>7070226</t>
  </si>
  <si>
    <t>Quản trị thương mại điện tử căn bản</t>
  </si>
  <si>
    <t>24K1B_7070226_8</t>
  </si>
  <si>
    <t>003_24K1B_7070226_8</t>
  </si>
  <si>
    <t>0702-13
0703-13</t>
  </si>
  <si>
    <t>Đỗ Đức Ánh
Phạm Kiên Trung</t>
  </si>
  <si>
    <t>001_24K1B_7070226_8</t>
  </si>
  <si>
    <t>002_24K1B_7070226_8</t>
  </si>
  <si>
    <t>24K1B_7070226_9</t>
  </si>
  <si>
    <t>001_24K1B_7070226_9</t>
  </si>
  <si>
    <t>0702-13
0702-15</t>
  </si>
  <si>
    <t>Lê Văn Chiến
Phạm Kiên Trung</t>
  </si>
  <si>
    <t>7070231</t>
  </si>
  <si>
    <t>Quản trị quan hệ khách hàng</t>
  </si>
  <si>
    <t>24K1B_7070231_0702-14</t>
  </si>
  <si>
    <t>001_24K1B_7070231_0702-14</t>
  </si>
  <si>
    <t>24K1B_7070231_0702-09</t>
  </si>
  <si>
    <t>001_24K1B_7070231_0702-09</t>
  </si>
  <si>
    <t>7070232</t>
  </si>
  <si>
    <t>Quản trị dự án TMĐT</t>
  </si>
  <si>
    <t>24K1B_7070232_2</t>
  </si>
  <si>
    <t>001_24K1B_7070232_2</t>
  </si>
  <si>
    <t>0702-05</t>
  </si>
  <si>
    <t>Đồng Thị Bích</t>
  </si>
  <si>
    <t>7070233</t>
  </si>
  <si>
    <t>Thanh toán điện tử</t>
  </si>
  <si>
    <t>24K1B_7070233_7</t>
  </si>
  <si>
    <t>001_24K1B_7070233_7</t>
  </si>
  <si>
    <t>002_24K1B_7070233_7</t>
  </si>
  <si>
    <t>003_24K1B_7070233_7</t>
  </si>
  <si>
    <t>24K1B_7070233_8</t>
  </si>
  <si>
    <t>001_24K1B_7070233_8</t>
  </si>
  <si>
    <t>7070240</t>
  </si>
  <si>
    <t>Tiếng Anh chuyên ngành quản lý công nghiệp</t>
  </si>
  <si>
    <t>24K1B_7070240_4</t>
  </si>
  <si>
    <t>001_24K1B_7070240_4</t>
  </si>
  <si>
    <t>0702-04</t>
  </si>
  <si>
    <t>Nguyễn Thị Hoài Nga</t>
  </si>
  <si>
    <t>7070242</t>
  </si>
  <si>
    <t>Quản trị tài chính</t>
  </si>
  <si>
    <t>24K1B_7070242_3</t>
  </si>
  <si>
    <t>001_24K1B_7070242_3</t>
  </si>
  <si>
    <t>7070246</t>
  </si>
  <si>
    <t>Logistics và quản lý chuỗi cung ứng</t>
  </si>
  <si>
    <t>24K1B_7070246_2</t>
  </si>
  <si>
    <t>001_24K1B_7070246_2</t>
  </si>
  <si>
    <t>0702-11</t>
  </si>
  <si>
    <t>Nguyễn Thị Hường</t>
  </si>
  <si>
    <t>7070247</t>
  </si>
  <si>
    <t>Quản lý bảo trì công nghiệp</t>
  </si>
  <si>
    <t>24K1B_7070247_2</t>
  </si>
  <si>
    <t>001_24K1B_7070247_2</t>
  </si>
  <si>
    <t>0702-03</t>
  </si>
  <si>
    <t>Đào Anh Tuấn</t>
  </si>
  <si>
    <t>7070249</t>
  </si>
  <si>
    <t>Phân tích kinh tế hoạt động kinh doanh DN Công nghiệp</t>
  </si>
  <si>
    <t>24K1B_7070249_2</t>
  </si>
  <si>
    <t>001_24K1B_7070249_2</t>
  </si>
  <si>
    <t>7070253</t>
  </si>
  <si>
    <t>Marketing công nghiệp</t>
  </si>
  <si>
    <t>24K1B_7070253_2</t>
  </si>
  <si>
    <t>001_24K1B_7070253_2</t>
  </si>
  <si>
    <t>7070256</t>
  </si>
  <si>
    <t>Chiến lược chuỗi cung ứng</t>
  </si>
  <si>
    <t>24K1B_7070256_3</t>
  </si>
  <si>
    <t>001_24K1B_7070256_3</t>
  </si>
  <si>
    <t>0702-10</t>
  </si>
  <si>
    <t>Nguyễn Đức Thắng</t>
  </si>
  <si>
    <t>002_24K1B_7070256_3</t>
  </si>
  <si>
    <t>7070257</t>
  </si>
  <si>
    <t>Quản trị Logistics</t>
  </si>
  <si>
    <t>24K1B_7070257_3</t>
  </si>
  <si>
    <t>002_24K1B_7070257_3</t>
  </si>
  <si>
    <t>003_24K1B_7070257_3</t>
  </si>
  <si>
    <t>001_24K1B_7070257_3</t>
  </si>
  <si>
    <t>24K1B_7070312_2</t>
  </si>
  <si>
    <t>001_24K1B_7070312_2</t>
  </si>
  <si>
    <t>7070317</t>
  </si>
  <si>
    <t>Phân tích kinh tế hoạt động kinh doanh</t>
  </si>
  <si>
    <t>24K1B_7070317_14</t>
  </si>
  <si>
    <t>001_24K1B_7070317_14</t>
  </si>
  <si>
    <t>0703-04
0703-07
0703-10</t>
  </si>
  <si>
    <t>Lê Minh Thống
Nguyễn Thị Kim Ngân
Phạm Ngọc Tuấn</t>
  </si>
  <si>
    <t>003_24K1B_7070317_14</t>
  </si>
  <si>
    <t>004_24K1B_7070317_14</t>
  </si>
  <si>
    <t>002_24K1B_7070317_14</t>
  </si>
  <si>
    <t>24K1B_7070317_15</t>
  </si>
  <si>
    <t>001_24K1B_7070317_15</t>
  </si>
  <si>
    <t>0702-11
0702-12
0703-04</t>
  </si>
  <si>
    <t>Lê Đình Chiều
Nguyễn Thị Hường
Nguyễn Thị Kim Ngân</t>
  </si>
  <si>
    <t>003_24K1B_7070317_15</t>
  </si>
  <si>
    <t>004_24K1B_7070317_15</t>
  </si>
  <si>
    <t>002_24K1B_7070317_15</t>
  </si>
  <si>
    <t>7070322</t>
  </si>
  <si>
    <t>Quản trị dự án đầu tư</t>
  </si>
  <si>
    <t>24K1B_7070322_3</t>
  </si>
  <si>
    <t>001_24K1B_7070322_3</t>
  </si>
  <si>
    <t>24K1B_7070323_2</t>
  </si>
  <si>
    <t>001_24K1B_7070323_2</t>
  </si>
  <si>
    <t>7070325</t>
  </si>
  <si>
    <t>Quản trị nhân lực</t>
  </si>
  <si>
    <t>24K1B_7070325_3</t>
  </si>
  <si>
    <t>001_24K1B_7070325_3</t>
  </si>
  <si>
    <t>24K1B_7070330_5</t>
  </si>
  <si>
    <t>003_24K1B_7070330_5</t>
  </si>
  <si>
    <t>001_24K1B_7070330_5</t>
  </si>
  <si>
    <t>002_24K1B_7070330_5</t>
  </si>
  <si>
    <t>24K1B_7070333_2</t>
  </si>
  <si>
    <t>001_24K1B_7070333_2</t>
  </si>
  <si>
    <t>7070335</t>
  </si>
  <si>
    <t>Văn hóa doanh nghiệp</t>
  </si>
  <si>
    <t>24K1B_7070335_2</t>
  </si>
  <si>
    <t>001_24K1B_7070335_2</t>
  </si>
  <si>
    <t>7070338</t>
  </si>
  <si>
    <t>Nghiên cứu Marketing</t>
  </si>
  <si>
    <t>24K1B_7070338_0703-05</t>
  </si>
  <si>
    <t>001_24K1B_7070338_0703-05</t>
  </si>
  <si>
    <t>7070340</t>
  </si>
  <si>
    <t>Marketing số</t>
  </si>
  <si>
    <t>24K1B_7070340_0703-10</t>
  </si>
  <si>
    <t>002_24K1B_7070340_0703-10</t>
  </si>
  <si>
    <t>001_24K1B_7070340_0703-10</t>
  </si>
  <si>
    <t>24K1B_7070343_2</t>
  </si>
  <si>
    <t>001_24K1B_7070343_2</t>
  </si>
  <si>
    <t>7070344</t>
  </si>
  <si>
    <t>Quản trị  bán hàng</t>
  </si>
  <si>
    <t>24K1B_7070344_4</t>
  </si>
  <si>
    <t>003_24K1B_7070344_4</t>
  </si>
  <si>
    <t>002_24K1B_7070344_4</t>
  </si>
  <si>
    <t>001_24K1B_7070344_4</t>
  </si>
  <si>
    <t>7070346</t>
  </si>
  <si>
    <t>Tổ chức sự kiện</t>
  </si>
  <si>
    <t>24K1B_7070346_0703-08</t>
  </si>
  <si>
    <t>001_24K1B_7070346_0703-08</t>
  </si>
  <si>
    <t>24K1B_7070350_3</t>
  </si>
  <si>
    <t>001_24K1B_7070350_3</t>
  </si>
  <si>
    <t>7070352</t>
  </si>
  <si>
    <t>Chiến lược truyền thông</t>
  </si>
  <si>
    <t>24K1B_7070352_0703-05</t>
  </si>
  <si>
    <t>001_24K1B_7070352_0703-05</t>
  </si>
  <si>
    <t>7070353</t>
  </si>
  <si>
    <t>Kinh tế du lịch</t>
  </si>
  <si>
    <t>24K1B_7070353_0703-04</t>
  </si>
  <si>
    <t>001_24K1B_7070353_0703-04</t>
  </si>
  <si>
    <t>7070354</t>
  </si>
  <si>
    <t>Marketing du lịch</t>
  </si>
  <si>
    <t>24K1B_7070354_0703-09</t>
  </si>
  <si>
    <t>001_24K1B_7070354_0703-09</t>
  </si>
  <si>
    <t>7070355</t>
  </si>
  <si>
    <t>Quản trị kinh doanh lữ hành</t>
  </si>
  <si>
    <t>24K1B_7070355_0703-08</t>
  </si>
  <si>
    <t>001_24K1B_7070355_0703-08</t>
  </si>
  <si>
    <t>7070408</t>
  </si>
  <si>
    <t>Kế toán chi phí sản xuất</t>
  </si>
  <si>
    <t>24K1B_7070408_2</t>
  </si>
  <si>
    <t>001_24K1B_7070408_2</t>
  </si>
  <si>
    <t>24K1B_7070412_4</t>
  </si>
  <si>
    <t>002_24K1B_7070412_4</t>
  </si>
  <si>
    <t>0704-08
0704-19</t>
  </si>
  <si>
    <t>Nguyễn Tiến Hưng
Phan Minh Quang</t>
  </si>
  <si>
    <t>001_24K1B_7070412_4</t>
  </si>
  <si>
    <t>7070415</t>
  </si>
  <si>
    <t>Kế toán quản trị</t>
  </si>
  <si>
    <t>24K1B_7070415_2</t>
  </si>
  <si>
    <t>001_24K1B_7070415_2</t>
  </si>
  <si>
    <t>0704-13</t>
  </si>
  <si>
    <t>Nguyễn Thị Minh Thu</t>
  </si>
  <si>
    <t>7070417</t>
  </si>
  <si>
    <t>Kế toán tài chính 1</t>
  </si>
  <si>
    <t>24K1B_7070417_8</t>
  </si>
  <si>
    <t>002_24K1B_7070417_8</t>
  </si>
  <si>
    <t>0704-02
0704-10
0704-13</t>
  </si>
  <si>
    <t>Bùi Thị Thu Thủy
Nguyễn Thị Minh Thu
Phạm Thu Hương</t>
  </si>
  <si>
    <t>003_24K1B_7070417_8</t>
  </si>
  <si>
    <t>004_24K1B_7070417_8</t>
  </si>
  <si>
    <t>001_24K1B_7070417_8</t>
  </si>
  <si>
    <t>7070418</t>
  </si>
  <si>
    <t>Kế toán tài chính 2</t>
  </si>
  <si>
    <t>24K1B_7070418_2</t>
  </si>
  <si>
    <t>001_24K1B_7070418_2</t>
  </si>
  <si>
    <t>7070419</t>
  </si>
  <si>
    <t>Kế toán tài chính doanh nghiệp</t>
  </si>
  <si>
    <t>24K1B_7070419_4</t>
  </si>
  <si>
    <t>003_24K1B_7070419_4</t>
  </si>
  <si>
    <t>0704-07
0704-13</t>
  </si>
  <si>
    <t>Nguyễn Thị Minh Thu
Phạm Thị Hồng Hạnh</t>
  </si>
  <si>
    <t>001_24K1B_7070419_4</t>
  </si>
  <si>
    <t>002_24K1B_7070419_4</t>
  </si>
  <si>
    <t>24K1B_7070420_2</t>
  </si>
  <si>
    <t>001_24K1B_7070420_2</t>
  </si>
  <si>
    <t>7070421</t>
  </si>
  <si>
    <t>Kế toán thương mại dịch vụ</t>
  </si>
  <si>
    <t>24K1B_7070421_2</t>
  </si>
  <si>
    <t>001_24K1B_7070421_2</t>
  </si>
  <si>
    <t>7070422</t>
  </si>
  <si>
    <t>Kế toán xây dựng cơ bản</t>
  </si>
  <si>
    <t>24K1B_7070422_2</t>
  </si>
  <si>
    <t>001_24K1B_7070422_2</t>
  </si>
  <si>
    <t>7070423</t>
  </si>
  <si>
    <t>Kiểm toán căn bản</t>
  </si>
  <si>
    <t>24K1B_7070423_2</t>
  </si>
  <si>
    <t>001_24K1B_7070423_2</t>
  </si>
  <si>
    <t>24K1B_7070425_3</t>
  </si>
  <si>
    <t>001_24K1B_7070425_3</t>
  </si>
  <si>
    <t>24K1B_7070428_3</t>
  </si>
  <si>
    <t>003_24K1B_7070428_3</t>
  </si>
  <si>
    <t>004_24K1B_7070428_3</t>
  </si>
  <si>
    <t>001_24K1B_7070428_3</t>
  </si>
  <si>
    <t>002_24K1B_7070428_3</t>
  </si>
  <si>
    <t>7070431</t>
  </si>
  <si>
    <t>Nghiệp vụ ngân hàng</t>
  </si>
  <si>
    <t>24K1B_7070431_2</t>
  </si>
  <si>
    <t>001_24K1B_7070431_2</t>
  </si>
  <si>
    <t>7070432</t>
  </si>
  <si>
    <t>Nguyên lý kế toán</t>
  </si>
  <si>
    <t>24K1B_7070432_6</t>
  </si>
  <si>
    <t>004_24K1B_7070432_6</t>
  </si>
  <si>
    <t>0704-07
0704-22</t>
  </si>
  <si>
    <t>Phạm Thị Hồng Hạnh
Phạm Thu Uyên</t>
  </si>
  <si>
    <t>002_24K1B_7070432_6</t>
  </si>
  <si>
    <t>001_24K1B_7070432_6</t>
  </si>
  <si>
    <t>003_24K1B_7070432_6</t>
  </si>
  <si>
    <t>7070435</t>
  </si>
  <si>
    <t>Tài chính doanh nghiệp</t>
  </si>
  <si>
    <t>24K1B_7070435_15</t>
  </si>
  <si>
    <t>003_24K1B_7070435_15</t>
  </si>
  <si>
    <t>0704-05
0704-14
0704-16</t>
  </si>
  <si>
    <t>Hoàng Thị Thủy
Lê Thị Thu Hồng
Phí Thị Kim Thư</t>
  </si>
  <si>
    <t>002_24K1B_7070435_15</t>
  </si>
  <si>
    <t>004_24K1B_7070435_15</t>
  </si>
  <si>
    <t>001_24K1B_7070435_15</t>
  </si>
  <si>
    <t>24K1B_7070435_14</t>
  </si>
  <si>
    <t>002_24K1B_7070435_14</t>
  </si>
  <si>
    <t>0704-05
0704-06</t>
  </si>
  <si>
    <t>Lưu Thị Thu Hà
Phí Thị Kim Thư</t>
  </si>
  <si>
    <t>001_24K1B_7070435_14</t>
  </si>
  <si>
    <t>004_24K1B_7070435_14</t>
  </si>
  <si>
    <t>003_24K1B_7070435_14</t>
  </si>
  <si>
    <t>24K1B_7070435_16</t>
  </si>
  <si>
    <t>003_24K1B_7070435_16</t>
  </si>
  <si>
    <t>0704-06
0704-14
0704-21</t>
  </si>
  <si>
    <t>Hoàng Thị Thủy
Lưu Thị Thu Hà
Nguyễn Thị Kim Liên</t>
  </si>
  <si>
    <t>001_24K1B_7070435_16</t>
  </si>
  <si>
    <t>002_24K1B_7070435_16</t>
  </si>
  <si>
    <t>24K1B_7070437_4</t>
  </si>
  <si>
    <t>003_24K1B_7070437_4</t>
  </si>
  <si>
    <t>002_24K1B_7070437_4</t>
  </si>
  <si>
    <t>001_24K1B_7070437_4</t>
  </si>
  <si>
    <t>24K1B_7070438_4</t>
  </si>
  <si>
    <t>002_24K1B_7070438_4</t>
  </si>
  <si>
    <t>001_24K1B_7070438_4</t>
  </si>
  <si>
    <t>003_24K1B_7070438_4</t>
  </si>
  <si>
    <t>24K1B_7070443_3</t>
  </si>
  <si>
    <t>001_24K1B_7070443_3</t>
  </si>
  <si>
    <t>002_24K1B_7070443_3</t>
  </si>
  <si>
    <t>7070444</t>
  </si>
  <si>
    <t>Tổ chức công tác kế toán trong doanh nghiệp</t>
  </si>
  <si>
    <t>24K1B_7070444_0704-07</t>
  </si>
  <si>
    <t>001_24K1B_7070444_0704-07</t>
  </si>
  <si>
    <t>0704-07</t>
  </si>
  <si>
    <t>Phạm Thị Hồng Hạnh</t>
  </si>
  <si>
    <t>24K1B_7070444_0704-08</t>
  </si>
  <si>
    <t>001_24K1B_7070444_0704-08</t>
  </si>
  <si>
    <t>24K1B_7070444_0704-04</t>
  </si>
  <si>
    <t>001_24K1B_7070444_0704-04</t>
  </si>
  <si>
    <t>002_24K1B_7070444_0704-04</t>
  </si>
  <si>
    <t>7070447</t>
  </si>
  <si>
    <t>Tài chính doanh nghiệp 1</t>
  </si>
  <si>
    <t>24K1B_7070447_3</t>
  </si>
  <si>
    <t>001_24K1B_7070447_3</t>
  </si>
  <si>
    <t>002_24K1B_7070447_3</t>
  </si>
  <si>
    <t>7070448</t>
  </si>
  <si>
    <t>Tài chính doanh nghiệp 2</t>
  </si>
  <si>
    <t>24K1B_7070448_4</t>
  </si>
  <si>
    <t>001_24K1B_7070448_4</t>
  </si>
  <si>
    <t>002_24K1B_7070448_4</t>
  </si>
  <si>
    <t>24K1B_7070449_2</t>
  </si>
  <si>
    <t>001_24K1B_7070449_2</t>
  </si>
  <si>
    <t>002_24K1B_7070449_2</t>
  </si>
  <si>
    <t>24K1B_7070451_3</t>
  </si>
  <si>
    <t>002_24K1B_7070451_3</t>
  </si>
  <si>
    <t>001_24K1B_7070451_3</t>
  </si>
  <si>
    <t>24K1B_7070452_2</t>
  </si>
  <si>
    <t>001_24K1B_7070452_2</t>
  </si>
  <si>
    <t>7070453</t>
  </si>
  <si>
    <t>Phân tích tài chính doang nghiệp</t>
  </si>
  <si>
    <t>24K1B_7070453_2</t>
  </si>
  <si>
    <t>001_24K1B_7070453_2</t>
  </si>
  <si>
    <t>7080103</t>
  </si>
  <si>
    <t>Cơ sở dữ liệu nâng cao</t>
  </si>
  <si>
    <t>24K1B_7080103_2</t>
  </si>
  <si>
    <t>001_24K1B_7080103_2</t>
  </si>
  <si>
    <t>24K1B_7080104_4</t>
  </si>
  <si>
    <t>001_24K1B_7080104_4</t>
  </si>
  <si>
    <t>0802-02</t>
  </si>
  <si>
    <t>Đặng Hữu Nghị</t>
  </si>
  <si>
    <t>002_24K1B_7080104_4</t>
  </si>
  <si>
    <t>7080107</t>
  </si>
  <si>
    <t>Kiểm thử và đảm bảo chất lượng phần mềm+BTL</t>
  </si>
  <si>
    <t>24K1B_7080107_0801-10</t>
  </si>
  <si>
    <t>001_24K1B_7080107_0801-10</t>
  </si>
  <si>
    <t>7080108</t>
  </si>
  <si>
    <t>Lập trình .NET 1 + BTL</t>
  </si>
  <si>
    <t>24K1B_7080108_0802-02</t>
  </si>
  <si>
    <t>001_24K1B_7080108_0802-02</t>
  </si>
  <si>
    <t>24K1B_7080108_0801-04</t>
  </si>
  <si>
    <t>001_24K1B_7080108_0801-04</t>
  </si>
  <si>
    <t>0801-04</t>
  </si>
  <si>
    <t>Phạm Văn Đồng</t>
  </si>
  <si>
    <t>7080109</t>
  </si>
  <si>
    <t>Lập trình .NET 2 + BTL</t>
  </si>
  <si>
    <t>24K1B_7080109_0801-02</t>
  </si>
  <si>
    <t>001_24K1B_7080109_0801-02</t>
  </si>
  <si>
    <t>0801-02</t>
  </si>
  <si>
    <t>Nguyễn Thế Lộc</t>
  </si>
  <si>
    <t>24K1B_7080111_7</t>
  </si>
  <si>
    <t>003_24K1B_7080111_7</t>
  </si>
  <si>
    <t>0803-08
0804-05
0804-07
0804-08</t>
  </si>
  <si>
    <t>Dương Thị Tâm
Ngô Hùng Long
Ngô Thị Phương Thảo
Nguyễn Thị Hải Yến</t>
  </si>
  <si>
    <t>002_24K1B_7080111_7</t>
  </si>
  <si>
    <t>001_24K1B_7080111_7</t>
  </si>
  <si>
    <t>004_24K1B_7080111_7</t>
  </si>
  <si>
    <t>005_24K1B_7080111_7</t>
  </si>
  <si>
    <t>7080112</t>
  </si>
  <si>
    <t>Nguyên lý Hệ điều hành</t>
  </si>
  <si>
    <t>24K1B_7080112_3</t>
  </si>
  <si>
    <t>001_24K1B_7080112_3</t>
  </si>
  <si>
    <t>002_24K1B_7080112_3</t>
  </si>
  <si>
    <t>24K1B_7080112_4</t>
  </si>
  <si>
    <t>002_24K1B_7080112_4</t>
  </si>
  <si>
    <t>001_24K1B_7080112_4</t>
  </si>
  <si>
    <t>24K1B_7080114_0801-10</t>
  </si>
  <si>
    <t>001_24K1B_7080114_0801-10</t>
  </si>
  <si>
    <t>7080115</t>
  </si>
  <si>
    <t>Phát triển ứng dụng cho thiết bị di động + BTL</t>
  </si>
  <si>
    <t>24K1B_7080115_0803-02</t>
  </si>
  <si>
    <t>001_24K1B_7080115_0803-02</t>
  </si>
  <si>
    <t>0803-02</t>
  </si>
  <si>
    <t>Trần Trung Chuyên</t>
  </si>
  <si>
    <t>7080116</t>
  </si>
  <si>
    <t>Phát triển ứng dụng Web + BTL</t>
  </si>
  <si>
    <t>24K1B_7080116_0801-16</t>
  </si>
  <si>
    <t>002_24K1B_7080116_0801-16</t>
  </si>
  <si>
    <t>001_24K1B_7080116_0801-16</t>
  </si>
  <si>
    <t>24K1B_7080116_0803-08</t>
  </si>
  <si>
    <t>001_24K1B_7080116_0803-08</t>
  </si>
  <si>
    <t>0803-08</t>
  </si>
  <si>
    <t>Ngô Thị Phương Thảo</t>
  </si>
  <si>
    <t>24K1B_7080116_0803-02</t>
  </si>
  <si>
    <t>001_24K1B_7080116_0803-02</t>
  </si>
  <si>
    <t>24K1B_7080116_0801-02</t>
  </si>
  <si>
    <t>001_24K1B_7080116_0801-02</t>
  </si>
  <si>
    <t>24K1B_7080116_0804-12</t>
  </si>
  <si>
    <t>001_24K1B_7080116_0804-12</t>
  </si>
  <si>
    <t>0804-12</t>
  </si>
  <si>
    <t>Trương Xuân Bình</t>
  </si>
  <si>
    <t>24K1B_7080116_0803-12</t>
  </si>
  <si>
    <t>001_24K1B_7080116_0803-12</t>
  </si>
  <si>
    <t>0803-12</t>
  </si>
  <si>
    <t>Trần Trường Giang</t>
  </si>
  <si>
    <t>24K1B_7080116_0803-11</t>
  </si>
  <si>
    <t>001_24K1B_7080116_0803-11</t>
  </si>
  <si>
    <t>0803-11</t>
  </si>
  <si>
    <t>Nguyễn Hoàng Long</t>
  </si>
  <si>
    <t>24K1B_7080118_5</t>
  </si>
  <si>
    <t>002_24K1B_7080118_5</t>
  </si>
  <si>
    <t>003_24K1B_7080118_5</t>
  </si>
  <si>
    <t>001_24K1B_7080118_5</t>
  </si>
  <si>
    <t>7080120</t>
  </si>
  <si>
    <t>Tiếng Anh cho ngành CNTT</t>
  </si>
  <si>
    <t>24K1B_7080120_2</t>
  </si>
  <si>
    <t>001_24K1B_7080120_2</t>
  </si>
  <si>
    <t>0801-07</t>
  </si>
  <si>
    <t>Đào Anh Thư</t>
  </si>
  <si>
    <t>7080121</t>
  </si>
  <si>
    <t>Toán rời rạc cho CNTT</t>
  </si>
  <si>
    <t>24K1B_7080121_2</t>
  </si>
  <si>
    <t>001_24K1B_7080121_2</t>
  </si>
  <si>
    <t>7080122</t>
  </si>
  <si>
    <t>Trí tuệ nhân tạo + BTL</t>
  </si>
  <si>
    <t>24K1B_7080122_4</t>
  </si>
  <si>
    <t>002_24K1B_7080122_4</t>
  </si>
  <si>
    <t>0802-02
0803-12
0806-02</t>
  </si>
  <si>
    <t>Đặng Hữu Nghị
Dương Thị Hiền Thanh
Trần Trường Giang</t>
  </si>
  <si>
    <t>001_24K1B_7080122_4</t>
  </si>
  <si>
    <t>7080123</t>
  </si>
  <si>
    <t>Tương tác người máy</t>
  </si>
  <si>
    <t>24K1B_7080123_0801-06</t>
  </si>
  <si>
    <t>001_24K1B_7080123_0801-06</t>
  </si>
  <si>
    <t>7080124</t>
  </si>
  <si>
    <t>Xử lý ngôn ngữ tự nhiên</t>
  </si>
  <si>
    <t>24K1B_7080124_0801-02</t>
  </si>
  <si>
    <t>001_24K1B_7080124_0801-02</t>
  </si>
  <si>
    <t>7080202</t>
  </si>
  <si>
    <t>An toàn và bảo mật hệ thống thông tin</t>
  </si>
  <si>
    <t>24K1B_7080202_0802-03</t>
  </si>
  <si>
    <t>001_24K1B_7080202_0802-03</t>
  </si>
  <si>
    <t>0802-03</t>
  </si>
  <si>
    <t>Dương Chí Thiện</t>
  </si>
  <si>
    <t>7080204</t>
  </si>
  <si>
    <t>Các hệ cơ sở tri thức</t>
  </si>
  <si>
    <t>24K1B_7080204_2</t>
  </si>
  <si>
    <t>001_24K1B_7080204_2</t>
  </si>
  <si>
    <t>0802-13</t>
  </si>
  <si>
    <t>Bùi Thị Vân Anh</t>
  </si>
  <si>
    <t>7080205</t>
  </si>
  <si>
    <t>Các hệ thống thông tin thông minh</t>
  </si>
  <si>
    <t>24K1B_7080205_0802-10</t>
  </si>
  <si>
    <t>001_24K1B_7080205_0802-10</t>
  </si>
  <si>
    <t>0802-10</t>
  </si>
  <si>
    <t>Vương Như Quỳnh</t>
  </si>
  <si>
    <t>7080206</t>
  </si>
  <si>
    <t>Cấu trúc dữ liệu và giải thuật</t>
  </si>
  <si>
    <t>24K1B_7080206_0802-07</t>
  </si>
  <si>
    <t>001_24K1B_7080206_0802-07</t>
  </si>
  <si>
    <t>0802-07</t>
  </si>
  <si>
    <t>Đào Thu Vân</t>
  </si>
  <si>
    <t>24K1B_7080206_0802-03</t>
  </si>
  <si>
    <t>001_24K1B_7080206_0802-03</t>
  </si>
  <si>
    <t>7080207</t>
  </si>
  <si>
    <t>Cơ sở dữ liệu</t>
  </si>
  <si>
    <t>24K1B_7080207_5</t>
  </si>
  <si>
    <t>001_24K1B_7080207_5</t>
  </si>
  <si>
    <t>0802-07
0802-13</t>
  </si>
  <si>
    <t>Bùi Thị Vân Anh
Đào Thu Vân</t>
  </si>
  <si>
    <t>24K1B_7080207_6</t>
  </si>
  <si>
    <t>001_24K1B_7080207_6</t>
  </si>
  <si>
    <t>7080209</t>
  </si>
  <si>
    <t>Công nghệ đa phương tiện</t>
  </si>
  <si>
    <t>24K1B_7080209_0802-03</t>
  </si>
  <si>
    <t>001_24K1B_7080209_0802-03</t>
  </si>
  <si>
    <t>7080212</t>
  </si>
  <si>
    <t>Hệ thống phân tán</t>
  </si>
  <si>
    <t>24K1B_7080212_0802-09</t>
  </si>
  <si>
    <t>002_24K1B_7080212_0802-09</t>
  </si>
  <si>
    <t>0802-09</t>
  </si>
  <si>
    <t>Vũ Lan Phương</t>
  </si>
  <si>
    <t>001_24K1B_7080212_0802-09</t>
  </si>
  <si>
    <t>7080213</t>
  </si>
  <si>
    <t>Học máy thống kê</t>
  </si>
  <si>
    <t>24K1B_7080213_0802-10</t>
  </si>
  <si>
    <t>002_24K1B_7080213_0802-10</t>
  </si>
  <si>
    <t>001_24K1B_7080213_0802-10</t>
  </si>
  <si>
    <t>7080214</t>
  </si>
  <si>
    <t>Kho dữ liệu</t>
  </si>
  <si>
    <t>24K1B_7080214_0804-05</t>
  </si>
  <si>
    <t>001_24K1B_7080214_0804-05</t>
  </si>
  <si>
    <t>0804-05</t>
  </si>
  <si>
    <t>Dương Thị Tâm</t>
  </si>
  <si>
    <t>24K1B_7080216_2</t>
  </si>
  <si>
    <t>001_24K1B_7080216_2</t>
  </si>
  <si>
    <t>7080220</t>
  </si>
  <si>
    <t>Ngôn ngữ lập trình Python</t>
  </si>
  <si>
    <t>24K1B_7080220_2</t>
  </si>
  <si>
    <t>001_24K1B_7080220_2</t>
  </si>
  <si>
    <t>7080221</t>
  </si>
  <si>
    <t>Nhập môn Matlab</t>
  </si>
  <si>
    <t>24K1B_7080221_2</t>
  </si>
  <si>
    <t>001_24K1B_7080221_2</t>
  </si>
  <si>
    <t>7080222</t>
  </si>
  <si>
    <t>Phương pháp tính ứng dụng</t>
  </si>
  <si>
    <t>24K1B_7080222_0802-10</t>
  </si>
  <si>
    <t>001_24K1B_7080222_0802-10</t>
  </si>
  <si>
    <t>7080225</t>
  </si>
  <si>
    <t>Tin học đại cương + TH (khối kinh tế)</t>
  </si>
  <si>
    <t>24K1B_7080225_3</t>
  </si>
  <si>
    <t>001_24K1B_7080225_3</t>
  </si>
  <si>
    <t>7080226</t>
  </si>
  <si>
    <t>Tin học đại cương + TH (khối kỹ thuật)</t>
  </si>
  <si>
    <t>24K1B_7080226_7</t>
  </si>
  <si>
    <t>004_24K1B_7080226_7</t>
  </si>
  <si>
    <t>0802-07
0802-09</t>
  </si>
  <si>
    <t>Đào Thu Vân
Vũ Lan Phương</t>
  </si>
  <si>
    <t>001_24K1B_7080226_7</t>
  </si>
  <si>
    <t>003_24K1B_7080226_7</t>
  </si>
  <si>
    <t>002_24K1B_7080226_7</t>
  </si>
  <si>
    <t>7080233</t>
  </si>
  <si>
    <t>24K1B_7080233_2</t>
  </si>
  <si>
    <t>001_24K1B_7080233_2</t>
  </si>
  <si>
    <t>0804-11</t>
  </si>
  <si>
    <t>Phạm An Cương</t>
  </si>
  <si>
    <t>7080234</t>
  </si>
  <si>
    <t>Chuẩn kỹ năng sử dụng Công nghệ Thông tin</t>
  </si>
  <si>
    <t>24K1B_7080234_6</t>
  </si>
  <si>
    <t>001_24K1B_7080234_6</t>
  </si>
  <si>
    <t>24K1B_7080234_5</t>
  </si>
  <si>
    <t>001_24K1B_7080234_5</t>
  </si>
  <si>
    <t>0802-09
0802-13
0804-05
0804-11</t>
  </si>
  <si>
    <t>Bùi Thị Vân Anh
Dương Thị Tâm
Phạm An Cương
Vũ Lan Phương</t>
  </si>
  <si>
    <t>004_24K1B_7080234_5</t>
  </si>
  <si>
    <t>002_24K1B_7080234_5</t>
  </si>
  <si>
    <t>003_24K1B_7080234_5</t>
  </si>
  <si>
    <t>7080301</t>
  </si>
  <si>
    <t>Cơ sở dữ liệu phân tán</t>
  </si>
  <si>
    <t>24K1B_7080301_0803-07</t>
  </si>
  <si>
    <t>001_24K1B_7080301_0803-07</t>
  </si>
  <si>
    <t>0803-07</t>
  </si>
  <si>
    <t>Trần Mai Hương</t>
  </si>
  <si>
    <t>7080302</t>
  </si>
  <si>
    <t>24K1B_7080302_0803-07</t>
  </si>
  <si>
    <t>001_24K1B_7080302_0803-07</t>
  </si>
  <si>
    <t>7080309</t>
  </si>
  <si>
    <t>Hệ thống cơ sở dữ liệu không gian</t>
  </si>
  <si>
    <t>24K1B_7080309_0803-08</t>
  </si>
  <si>
    <t>001_24K1B_7080309_0803-08</t>
  </si>
  <si>
    <t>7080313</t>
  </si>
  <si>
    <t>Thông tin địa học đại cương</t>
  </si>
  <si>
    <t>24K1B_7080313_0803-14</t>
  </si>
  <si>
    <t>001_24K1B_7080313_0803-14</t>
  </si>
  <si>
    <t>0803-14</t>
  </si>
  <si>
    <t>Đinh Bảo Ngọc</t>
  </si>
  <si>
    <t>24K1B_7080313_0803-13</t>
  </si>
  <si>
    <t>001_24K1B_7080313_0803-13</t>
  </si>
  <si>
    <t>0803-13</t>
  </si>
  <si>
    <t>Trần Thị Hòa</t>
  </si>
  <si>
    <t>7080318</t>
  </si>
  <si>
    <t>Dữ liệu thông tin không gian</t>
  </si>
  <si>
    <t>24K1B_7080318_0803-08</t>
  </si>
  <si>
    <t>001_24K1B_7080318_0803-08</t>
  </si>
  <si>
    <t>7080319</t>
  </si>
  <si>
    <t>Trực quan hóa dữ liệu</t>
  </si>
  <si>
    <t>24K1B_7080319_0803-05</t>
  </si>
  <si>
    <t>001_24K1B_7080319_0803-05</t>
  </si>
  <si>
    <t>0803-05</t>
  </si>
  <si>
    <t>Nguyễn Thị Mai Dung</t>
  </si>
  <si>
    <t>7080321</t>
  </si>
  <si>
    <t>Phân tích thông tin địa lý</t>
  </si>
  <si>
    <t>24K1B_7080321_0803-08</t>
  </si>
  <si>
    <t>001_24K1B_7080321_0803-08</t>
  </si>
  <si>
    <t>7080323</t>
  </si>
  <si>
    <t>Dịch vụ dựa trên địa điểm</t>
  </si>
  <si>
    <t>24K1B_7080323_0803-12</t>
  </si>
  <si>
    <t>001_24K1B_7080323_0803-12</t>
  </si>
  <si>
    <t>7080324</t>
  </si>
  <si>
    <t>Phát triển ứng dụng web GIS với Python và javascript</t>
  </si>
  <si>
    <t>24K1B_7080324_0803-11</t>
  </si>
  <si>
    <t>001_24K1B_7080324_0803-11</t>
  </si>
  <si>
    <t>7080325</t>
  </si>
  <si>
    <t>Phát triển ứng dụng di động đa nền tảng 1</t>
  </si>
  <si>
    <t>24K1B_7080325_0803-12</t>
  </si>
  <si>
    <t>001_24K1B_7080325_0803-12</t>
  </si>
  <si>
    <t>24K1B_7080325_0803-02</t>
  </si>
  <si>
    <t>001_24K1B_7080325_0803-02</t>
  </si>
  <si>
    <t>7080411</t>
  </si>
  <si>
    <t>Nhập môn mô hình cơ sở hạ tầng dữ liệu địa không gian</t>
  </si>
  <si>
    <t>24K1B_7080411_0803-07</t>
  </si>
  <si>
    <t>001_24K1B_7080411_0803-07</t>
  </si>
  <si>
    <t>24K1B_7080504_9</t>
  </si>
  <si>
    <t>004_24K1B_7080504_9</t>
  </si>
  <si>
    <t>0805-05
0805-07
6604-09</t>
  </si>
  <si>
    <t>Lê Hồng Anh
Nguyễn Duy Huy
Nguyễn Quốc Dũng</t>
  </si>
  <si>
    <t>002_24K1B_7080504_9</t>
  </si>
  <si>
    <t>005_24K1B_7080504_9</t>
  </si>
  <si>
    <t>003_24K1B_7080504_9</t>
  </si>
  <si>
    <t>001_24K1B_7080504_9</t>
  </si>
  <si>
    <t>24K1B_7080504_8</t>
  </si>
  <si>
    <t>004_24K1B_7080504_8</t>
  </si>
  <si>
    <t>005_24K1B_7080504_8</t>
  </si>
  <si>
    <t>002_24K1B_7080504_8</t>
  </si>
  <si>
    <t>003_24K1B_7080504_8</t>
  </si>
  <si>
    <t>001_24K1B_7080504_8</t>
  </si>
  <si>
    <t>24K1B_7080504_10</t>
  </si>
  <si>
    <t>002_24K1B_7080504_10</t>
  </si>
  <si>
    <t>0805-05
0805-07</t>
  </si>
  <si>
    <t>Lê Hồng Anh
Nguyễn Duy Huy</t>
  </si>
  <si>
    <t>001_24K1B_7080504_10</t>
  </si>
  <si>
    <t>003_24K1B_7080504_10</t>
  </si>
  <si>
    <t>7080505</t>
  </si>
  <si>
    <t>Điện toán di động</t>
  </si>
  <si>
    <t>24K1B_7080505_3</t>
  </si>
  <si>
    <t>001_24K1B_7080505_3</t>
  </si>
  <si>
    <t>7080507</t>
  </si>
  <si>
    <t>Dữ liệu lớn và ứng dụng</t>
  </si>
  <si>
    <t>24K1B_7080507_7</t>
  </si>
  <si>
    <t>001_24K1B_7080507_7</t>
  </si>
  <si>
    <t>0803-16
0805-07</t>
  </si>
  <si>
    <t>Lê Hồng Anh
Nguyễn Văn Thắng</t>
  </si>
  <si>
    <t>DCCTCLC66A1_01</t>
  </si>
  <si>
    <t>001_DCCTCLC66A1_01</t>
  </si>
  <si>
    <t>0805-07</t>
  </si>
  <si>
    <t>Lê Hồng Anh</t>
  </si>
  <si>
    <t>24K1B_7080507_8</t>
  </si>
  <si>
    <t>001_24K1B_7080507_8</t>
  </si>
  <si>
    <t>0803-16</t>
  </si>
  <si>
    <t>Nguyễn Văn Thắng</t>
  </si>
  <si>
    <t>DCCTCLC66A2_02</t>
  </si>
  <si>
    <t>001_DCCTCLC66A2_02</t>
  </si>
  <si>
    <t>7080508</t>
  </si>
  <si>
    <t>Khai phá dữ liệu</t>
  </si>
  <si>
    <t>24K1B_7080508_9</t>
  </si>
  <si>
    <t>003_24K1B_7080508_9</t>
  </si>
  <si>
    <t>0805-06
0805-08</t>
  </si>
  <si>
    <t>Đặng Văn Nam
Nguyễn Thị Phương Bắc</t>
  </si>
  <si>
    <t>001_24K1B_7080508_9</t>
  </si>
  <si>
    <t>002_24K1B_7080508_9</t>
  </si>
  <si>
    <t>24K1B_7080508_8</t>
  </si>
  <si>
    <t>003_24K1B_7080508_8</t>
  </si>
  <si>
    <t>0802-09
0805-06</t>
  </si>
  <si>
    <t>Nguyễn Thị Phương Bắc
Vũ Lan Phương</t>
  </si>
  <si>
    <t>001_24K1B_7080508_8</t>
  </si>
  <si>
    <t>002_24K1B_7080508_8</t>
  </si>
  <si>
    <t>24K1B_7080508_10</t>
  </si>
  <si>
    <t>001_24K1B_7080508_10</t>
  </si>
  <si>
    <t>0805-08</t>
  </si>
  <si>
    <t>Đặng Văn Nam</t>
  </si>
  <si>
    <t>002_24K1B_7080508_10</t>
  </si>
  <si>
    <t>24K1B_7080509_7</t>
  </si>
  <si>
    <t>002_24K1B_7080509_7</t>
  </si>
  <si>
    <t>0803-05
0803-11
0803-13
0805-03
0805-08</t>
  </si>
  <si>
    <t>Đặng Văn Nam
Nguyễn Hoàng Long
Nguyễn Thị Mai Dung
Nguyễn Thùy Dương
Trần Thị Hòa</t>
  </si>
  <si>
    <t>003_24K1B_7080509_7</t>
  </si>
  <si>
    <t>001_24K1B_7080509_7</t>
  </si>
  <si>
    <t>7080510</t>
  </si>
  <si>
    <t>Kỹ nghệ tri thức và học máy</t>
  </si>
  <si>
    <t>24K1B_7080510_2</t>
  </si>
  <si>
    <t>001_24K1B_7080510_2</t>
  </si>
  <si>
    <t>7080511</t>
  </si>
  <si>
    <t>Lập trình game trên di động</t>
  </si>
  <si>
    <t>24K1B_7080511_0803-14</t>
  </si>
  <si>
    <t>001_24K1B_7080511_0803-14</t>
  </si>
  <si>
    <t>7080514</t>
  </si>
  <si>
    <t>Nhập môn ngành CNTT</t>
  </si>
  <si>
    <t>24K1B_7080514_2</t>
  </si>
  <si>
    <t>001_24K1B_7080514_2</t>
  </si>
  <si>
    <t>7080515</t>
  </si>
  <si>
    <t>Phân tích và thiết kế hướng đối tượng</t>
  </si>
  <si>
    <t>24K1B_7080515_6</t>
  </si>
  <si>
    <t>002_24K1B_7080515_6</t>
  </si>
  <si>
    <t>0805-04</t>
  </si>
  <si>
    <t>Nông Thị Oanh</t>
  </si>
  <si>
    <t>003_24K1B_7080515_6</t>
  </si>
  <si>
    <t>001_24K1B_7080515_6</t>
  </si>
  <si>
    <t>004_24K1B_7080515_6</t>
  </si>
  <si>
    <t>005_24K1B_7080515_6</t>
  </si>
  <si>
    <t>24K1B_7080515_7</t>
  </si>
  <si>
    <t>001_24K1B_7080515_7</t>
  </si>
  <si>
    <t>0804-08
0805-04</t>
  </si>
  <si>
    <t>Nguyễn Thị Hải Yến
Nông Thị Oanh</t>
  </si>
  <si>
    <t>002_24K1B_7080515_7</t>
  </si>
  <si>
    <t>003_24K1B_7080515_7</t>
  </si>
  <si>
    <t>7080516</t>
  </si>
  <si>
    <t>Phân tích và thiết kế thuật toán</t>
  </si>
  <si>
    <t>24K1B_7080516_0805-03</t>
  </si>
  <si>
    <t>001_24K1B_7080516_0805-03</t>
  </si>
  <si>
    <t>0805-03</t>
  </si>
  <si>
    <t>Nguyễn Thùy Dương</t>
  </si>
  <si>
    <t>24K1B_7080516_0804-08</t>
  </si>
  <si>
    <t>001_24K1B_7080516_0804-08</t>
  </si>
  <si>
    <t>7080520</t>
  </si>
  <si>
    <t>Web ngữ nghĩa</t>
  </si>
  <si>
    <t>24K1B_7080520_3</t>
  </si>
  <si>
    <t>002_24K1B_7080520_3</t>
  </si>
  <si>
    <t>001_24K1B_7080520_3</t>
  </si>
  <si>
    <t>7080605</t>
  </si>
  <si>
    <t>Hệ thông Thông tin quản lý</t>
  </si>
  <si>
    <t>24K1B_7080605_2</t>
  </si>
  <si>
    <t>001_24K1B_7080605_2</t>
  </si>
  <si>
    <t>0806-05</t>
  </si>
  <si>
    <t>Phạm Thị Nguyệt</t>
  </si>
  <si>
    <t>7080616</t>
  </si>
  <si>
    <t>Thuật toán hóa các bài toán kinh tế</t>
  </si>
  <si>
    <t>24K1B_7080616_5</t>
  </si>
  <si>
    <t>001_24K1B_7080616_5</t>
  </si>
  <si>
    <t>0806-02
0806-07</t>
  </si>
  <si>
    <t>Dương Thị Hiền Thanh
Nguyễn Thế Bình</t>
  </si>
  <si>
    <t>002_24K1B_7080616_5</t>
  </si>
  <si>
    <t>24K1B_7080622_3</t>
  </si>
  <si>
    <t>001_24K1B_7080622_3</t>
  </si>
  <si>
    <t>7080626</t>
  </si>
  <si>
    <t>Thương mại điện tử</t>
  </si>
  <si>
    <t>24K1B_7080626_0806-02</t>
  </si>
  <si>
    <t>001_24K1B_7080626_0806-02</t>
  </si>
  <si>
    <t>0806-02</t>
  </si>
  <si>
    <t>Dương Thị Hiền Thanh</t>
  </si>
  <si>
    <t>24K1B_7080626_0806-08</t>
  </si>
  <si>
    <t>001_24K1B_7080626_0806-08</t>
  </si>
  <si>
    <t>7080627</t>
  </si>
  <si>
    <t>Kinh tế thông tin</t>
  </si>
  <si>
    <t>24K1B_7080627_0806-01</t>
  </si>
  <si>
    <t>001_24K1B_7080627_0806-01</t>
  </si>
  <si>
    <t>0806-01</t>
  </si>
  <si>
    <t>Lê Thanh Huệ</t>
  </si>
  <si>
    <t>7080628</t>
  </si>
  <si>
    <t>Kinh tế lượng ứng dụng</t>
  </si>
  <si>
    <t>24K1B_7080628_0806-05</t>
  </si>
  <si>
    <t>001_24K1B_7080628_0806-05</t>
  </si>
  <si>
    <t>7080629</t>
  </si>
  <si>
    <t>Phân tích dữ liệu theo chuỗi thời gian trong kinh tế và tài chính</t>
  </si>
  <si>
    <t>24K1B_7080629_0806-03</t>
  </si>
  <si>
    <t>001_24K1B_7080629_0806-03</t>
  </si>
  <si>
    <t>0806-03</t>
  </si>
  <si>
    <t>7080630</t>
  </si>
  <si>
    <t>Hệ hỗ trợ ra quyết định trong phân tích rủi ro tài chính</t>
  </si>
  <si>
    <t>24K1B_7080630_0806-02</t>
  </si>
  <si>
    <t>001_24K1B_7080630_0806-02</t>
  </si>
  <si>
    <t>7080631</t>
  </si>
  <si>
    <t>Trí tuệ nhân tạo trong marketing</t>
  </si>
  <si>
    <t>24K1B_7080631_0806-02</t>
  </si>
  <si>
    <t>001_24K1B_7080631_0806-02</t>
  </si>
  <si>
    <t>7080633</t>
  </si>
  <si>
    <t>24K1B_7080633_0806-05</t>
  </si>
  <si>
    <t>001_24K1B_7080633_0806-05</t>
  </si>
  <si>
    <t>24K1B_7080633_0806-03</t>
  </si>
  <si>
    <t>001_24K1B_7080633_0806-03</t>
  </si>
  <si>
    <t>7080634</t>
  </si>
  <si>
    <t>Quản trị dự án CNTT</t>
  </si>
  <si>
    <t>24K1B_7080634_6604-09</t>
  </si>
  <si>
    <t>001_24K1B_7080634_6604-09</t>
  </si>
  <si>
    <t>6604-09</t>
  </si>
  <si>
    <t>Nguyễn Quốc Dũng</t>
  </si>
  <si>
    <t>24K1B_7080634_0806-02</t>
  </si>
  <si>
    <t>001_24K1B_7080634_0806-02</t>
  </si>
  <si>
    <t>24K1B_7080634_0806-07</t>
  </si>
  <si>
    <t>001_24K1B_7080634_0806-07</t>
  </si>
  <si>
    <t>7080635</t>
  </si>
  <si>
    <t>Marketing điện tử</t>
  </si>
  <si>
    <t>24K1B_7080635_2</t>
  </si>
  <si>
    <t>001_24K1B_7080635_2</t>
  </si>
  <si>
    <t>7080636</t>
  </si>
  <si>
    <t>Tin học văn phòng nâng cao</t>
  </si>
  <si>
    <t>24K1B_7080636_0806-08</t>
  </si>
  <si>
    <t>001_24K1B_7080636_0806-08</t>
  </si>
  <si>
    <t>24K1B_7080636_0806-08,6604-09</t>
  </si>
  <si>
    <t>001_24K1B_7080636_0806-08,6604-09</t>
  </si>
  <si>
    <t>0806-08
6604-09</t>
  </si>
  <si>
    <t>Nguyễn Quốc Dũng
Phạm Quang Hiển</t>
  </si>
  <si>
    <t>7080637</t>
  </si>
  <si>
    <t>Quản trị các nguồn lực thông tin</t>
  </si>
  <si>
    <t>24K1B_7080637_0806-05</t>
  </si>
  <si>
    <t>001_24K1B_7080637_0806-05</t>
  </si>
  <si>
    <t>24K1B_7080638_0806-08</t>
  </si>
  <si>
    <t>001_24K1B_7080638_0806-08</t>
  </si>
  <si>
    <t>7080703</t>
  </si>
  <si>
    <t>Cơ sở an ninh mạng</t>
  </si>
  <si>
    <t>24K1B_7080703_14</t>
  </si>
  <si>
    <t>002_24K1B_7080703_14</t>
  </si>
  <si>
    <t>0802-05
0802-14
0803-04</t>
  </si>
  <si>
    <t>Đặng Quốc Trung
Đỗ Như Hải
Nguyễn Tuấn Anh</t>
  </si>
  <si>
    <t>003_24K1B_7080703_14</t>
  </si>
  <si>
    <t>006_24K1B_7080703_14</t>
  </si>
  <si>
    <t>007_24K1B_7080703_14</t>
  </si>
  <si>
    <t>004_24K1B_7080703_14</t>
  </si>
  <si>
    <t>001_24K1B_7080703_14</t>
  </si>
  <si>
    <t>005_24K1B_7080703_14</t>
  </si>
  <si>
    <t>24K1B_7080703_15</t>
  </si>
  <si>
    <t>005_24K1B_7080703_15</t>
  </si>
  <si>
    <t>0801-07
0802-14</t>
  </si>
  <si>
    <t>Đặng Quốc Trung
Đào Anh Thư</t>
  </si>
  <si>
    <t>004_24K1B_7080703_15</t>
  </si>
  <si>
    <t>001_24K1B_7080703_15</t>
  </si>
  <si>
    <t>002_24K1B_7080703_15</t>
  </si>
  <si>
    <t>003_24K1B_7080703_15</t>
  </si>
  <si>
    <t>7080712</t>
  </si>
  <si>
    <t>Kiến trúc máy tính</t>
  </si>
  <si>
    <t>24K1B_7080712_2</t>
  </si>
  <si>
    <t>001_24K1B_7080712_2</t>
  </si>
  <si>
    <t>24K1B_7080713_8</t>
  </si>
  <si>
    <t>002_24K1B_7080713_8</t>
  </si>
  <si>
    <t>001_24K1B_7080713_8</t>
  </si>
  <si>
    <t>005_24K1B_7080713_8</t>
  </si>
  <si>
    <t>003_24K1B_7080713_8</t>
  </si>
  <si>
    <t>004_24K1B_7080713_8</t>
  </si>
  <si>
    <t>7080716</t>
  </si>
  <si>
    <t>Mã nguồn mở chuyên ngành mạng +BTL</t>
  </si>
  <si>
    <t>24K1B_7080716_2</t>
  </si>
  <si>
    <t>001_24K1B_7080716_2</t>
  </si>
  <si>
    <t>0802-14</t>
  </si>
  <si>
    <t>Đặng Quốc Trung</t>
  </si>
  <si>
    <t>7080717</t>
  </si>
  <si>
    <t>Mạng máy tính + BTL</t>
  </si>
  <si>
    <t>24K1B_7080717_9</t>
  </si>
  <si>
    <t>001_24K1B_7080717_9</t>
  </si>
  <si>
    <t>0802-05
0802-14</t>
  </si>
  <si>
    <t>Đặng Quốc Trung
Đỗ Như Hải</t>
  </si>
  <si>
    <t>24K1B_7080717_8</t>
  </si>
  <si>
    <t>001_24K1B_7080717_8</t>
  </si>
  <si>
    <t>0802-05
0803-04</t>
  </si>
  <si>
    <t>Đỗ Như Hải
Nguyễn Tuấn Anh</t>
  </si>
  <si>
    <t>24K1B_7080717_7</t>
  </si>
  <si>
    <t>001_24K1B_7080717_7</t>
  </si>
  <si>
    <t>0801-07
0803-04</t>
  </si>
  <si>
    <t>Đào Anh Thư
Nguyễn Tuấn Anh</t>
  </si>
  <si>
    <t>7080720</t>
  </si>
  <si>
    <t>Quản trị hệ thống + BTL</t>
  </si>
  <si>
    <t>24K1B_7080720_0802-14</t>
  </si>
  <si>
    <t>001_24K1B_7080720_0802-14</t>
  </si>
  <si>
    <t>7080721</t>
  </si>
  <si>
    <t>Quản trị mạng + BTL</t>
  </si>
  <si>
    <t>24K1B_7080721_6</t>
  </si>
  <si>
    <t>004_24K1B_7080721_6</t>
  </si>
  <si>
    <t>002_24K1B_7080721_6</t>
  </si>
  <si>
    <t>003_24K1B_7080721_6</t>
  </si>
  <si>
    <t>001_24K1B_7080721_6</t>
  </si>
  <si>
    <t>7080728</t>
  </si>
  <si>
    <t>An ninh mạng + BTL</t>
  </si>
  <si>
    <t>24K1B_7080728_4</t>
  </si>
  <si>
    <t>001_24K1B_7080728_4</t>
  </si>
  <si>
    <t>0802-05</t>
  </si>
  <si>
    <t>Đỗ Như Hải</t>
  </si>
  <si>
    <t>7080730</t>
  </si>
  <si>
    <t>Lập trình mạng +BTL</t>
  </si>
  <si>
    <t>24K1B_7080730_2</t>
  </si>
  <si>
    <t>001_24K1B_7080730_2</t>
  </si>
  <si>
    <t>0803-04</t>
  </si>
  <si>
    <t>Nguyễn Tuấn Anh</t>
  </si>
  <si>
    <t>7080731</t>
  </si>
  <si>
    <t>Thiết kế mạng +BTL</t>
  </si>
  <si>
    <t>24K1B_7080731_0801-07</t>
  </si>
  <si>
    <t>001_24K1B_7080731_0801-07</t>
  </si>
  <si>
    <t>7080808</t>
  </si>
  <si>
    <t>Artificial Intelligence</t>
  </si>
  <si>
    <t>24K1B_7080808_0803-11</t>
  </si>
  <si>
    <t>001_24K1B_7080808_0803-11</t>
  </si>
  <si>
    <t>24K1B_7080808_0803-12</t>
  </si>
  <si>
    <t>001_24K1B_7080808_0803-12</t>
  </si>
  <si>
    <t>7080809</t>
  </si>
  <si>
    <t>Data Mining</t>
  </si>
  <si>
    <t>24K1B_7080809_0803-05</t>
  </si>
  <si>
    <t>001_24K1B_7080809_0803-05</t>
  </si>
  <si>
    <t>7080812</t>
  </si>
  <si>
    <t>Object-Oriented Programming with Java</t>
  </si>
  <si>
    <t>24K1B_7080812_0805-07</t>
  </si>
  <si>
    <t>001_24K1B_7080812_0805-07</t>
  </si>
  <si>
    <t>7090101</t>
  </si>
  <si>
    <t>An toàn điện</t>
  </si>
  <si>
    <t>24K1B_7090101_6</t>
  </si>
  <si>
    <t>001_24K1B_7090101_6</t>
  </si>
  <si>
    <t>0901-04
0901-10</t>
  </si>
  <si>
    <t>Hồ Việt Bun
Lê Xuân Thành</t>
  </si>
  <si>
    <t>24K1B_7090101_5</t>
  </si>
  <si>
    <t>001_24K1B_7090101_5</t>
  </si>
  <si>
    <t>7090102</t>
  </si>
  <si>
    <t>Bảo vệ rơle trong HTĐ</t>
  </si>
  <si>
    <t>24K1B_7090102_7</t>
  </si>
  <si>
    <t>001_24K1B_7090102_7</t>
  </si>
  <si>
    <t>24K1B_7090102_8</t>
  </si>
  <si>
    <t>001_24K1B_7090102_8</t>
  </si>
  <si>
    <t>24K1B_7090104_2</t>
  </si>
  <si>
    <t>001_24K1B_7090104_2</t>
  </si>
  <si>
    <t>7090115</t>
  </si>
  <si>
    <t>Hệ thống cung cấp điện</t>
  </si>
  <si>
    <t>24K1B_7090115_2</t>
  </si>
  <si>
    <t>002_24K1B_7090115_2</t>
  </si>
  <si>
    <t>0901-04</t>
  </si>
  <si>
    <t>Lê Xuân Thành</t>
  </si>
  <si>
    <t>001_24K1B_7090115_2</t>
  </si>
  <si>
    <t>7090120</t>
  </si>
  <si>
    <t>Kinh tế năng lượng</t>
  </si>
  <si>
    <t>24K1B_7090120_0901-04</t>
  </si>
  <si>
    <t>001_24K1B_7090120_0901-04</t>
  </si>
  <si>
    <t>7090122</t>
  </si>
  <si>
    <t>Kỹ thuật chiếu sáng</t>
  </si>
  <si>
    <t>24K1B_7090122_5</t>
  </si>
  <si>
    <t>001_24K1B_7090122_5</t>
  </si>
  <si>
    <t>0901-08</t>
  </si>
  <si>
    <t>Đỗ Như ý</t>
  </si>
  <si>
    <t>24K1B_7090122_4</t>
  </si>
  <si>
    <t>001_24K1B_7090122_4</t>
  </si>
  <si>
    <t>7090124</t>
  </si>
  <si>
    <t>Lưới điện thông minh (Smart Grid)</t>
  </si>
  <si>
    <t>24K1B_7090124_2</t>
  </si>
  <si>
    <t>001_24K1B_7090124_2</t>
  </si>
  <si>
    <t>7090125</t>
  </si>
  <si>
    <t>Máy điện</t>
  </si>
  <si>
    <t>24K1B_7090125_2</t>
  </si>
  <si>
    <t>001_24K1B_7090125_2</t>
  </si>
  <si>
    <t>0901-09</t>
  </si>
  <si>
    <t>Ngô Thanh Tuấn</t>
  </si>
  <si>
    <t>7090126</t>
  </si>
  <si>
    <t>24K1B_7090126_6</t>
  </si>
  <si>
    <t>001_24K1B_7090126_6</t>
  </si>
  <si>
    <t>003_24K1B_7090126_6</t>
  </si>
  <si>
    <t>002_24K1B_7090126_6</t>
  </si>
  <si>
    <t>7090130</t>
  </si>
  <si>
    <t>Nguồn dự phòng và hệ thống ATS</t>
  </si>
  <si>
    <t>24K1B_7090130_2</t>
  </si>
  <si>
    <t>001_24K1B_7090130_2</t>
  </si>
  <si>
    <t>0901-10</t>
  </si>
  <si>
    <t>Hồ Việt Bun</t>
  </si>
  <si>
    <t>7090133</t>
  </si>
  <si>
    <t>Ổn định và tối ưu hóa HTĐ</t>
  </si>
  <si>
    <t>24K1B_7090133_2</t>
  </si>
  <si>
    <t>001_24K1B_7090133_2</t>
  </si>
  <si>
    <t>7090134</t>
  </si>
  <si>
    <t>Phần điện trong nhà máy điện và TBA</t>
  </si>
  <si>
    <t>24K1B_7090134_2</t>
  </si>
  <si>
    <t>001_24K1B_7090134_2</t>
  </si>
  <si>
    <t>0901-13</t>
  </si>
  <si>
    <t>Đỗ Đức Thành</t>
  </si>
  <si>
    <t>7090136</t>
  </si>
  <si>
    <t>Quy hoạch phát triển hệ thống điện</t>
  </si>
  <si>
    <t>24K1B_7090136_2</t>
  </si>
  <si>
    <t>001_24K1B_7090136_2</t>
  </si>
  <si>
    <t>7090140</t>
  </si>
  <si>
    <t>Thiết bị tự động và trang bị điện CN</t>
  </si>
  <si>
    <t>24K1B_7090140_2</t>
  </si>
  <si>
    <t>001_24K1B_7090140_2</t>
  </si>
  <si>
    <t>7090141</t>
  </si>
  <si>
    <t>Thiết kế hệ thống nối đất &amp;chống sét CT điện</t>
  </si>
  <si>
    <t>24K1B_7090141_0901-04</t>
  </si>
  <si>
    <t>001_24K1B_7090141_0901-04</t>
  </si>
  <si>
    <t>7090142</t>
  </si>
  <si>
    <t>Thiết kế mạng điện CN và dân dụng</t>
  </si>
  <si>
    <t>24K1B_7090142_0901-11</t>
  </si>
  <si>
    <t>001_24K1B_7090142_0901-11</t>
  </si>
  <si>
    <t>7090143</t>
  </si>
  <si>
    <t>Thiết kế thiết bị điện</t>
  </si>
  <si>
    <t>24K1B_7090143_2</t>
  </si>
  <si>
    <t>001_24K1B_7090143_2</t>
  </si>
  <si>
    <t>7090147</t>
  </si>
  <si>
    <t>Tiếng anh chuyên ngành điện</t>
  </si>
  <si>
    <t>24K1B_7090147_0901-04</t>
  </si>
  <si>
    <t>001_24K1B_7090147_0901-04</t>
  </si>
  <si>
    <t>7090151</t>
  </si>
  <si>
    <t>Tự động hoá trong hệ thống điện</t>
  </si>
  <si>
    <t>24K1B_7090151_2</t>
  </si>
  <si>
    <t>001_24K1B_7090151_2</t>
  </si>
  <si>
    <t>7090152</t>
  </si>
  <si>
    <t>Ứng dụng tin học trong điện công nghiệp</t>
  </si>
  <si>
    <t>24K1B_7090152_2</t>
  </si>
  <si>
    <t>001_24K1B_7090152_2</t>
  </si>
  <si>
    <t>7090154</t>
  </si>
  <si>
    <t>Vận hành và điều khiển hệ thống điện</t>
  </si>
  <si>
    <t>24K1B_7090154_2</t>
  </si>
  <si>
    <t>001_24K1B_7090154_2</t>
  </si>
  <si>
    <t>7090172</t>
  </si>
  <si>
    <t>Kỹ thuật An toàn điện và chiếu sáng công nghiệp</t>
  </si>
  <si>
    <t>24K1B_7090172_2</t>
  </si>
  <si>
    <t>001_24K1B_7090172_2</t>
  </si>
  <si>
    <t>7090201</t>
  </si>
  <si>
    <t>Cơ sở điện tử công suất</t>
  </si>
  <si>
    <t>24K1B_7090201_3</t>
  </si>
  <si>
    <t>001_24K1B_7090201_3</t>
  </si>
  <si>
    <t>0902-14</t>
  </si>
  <si>
    <t>Đào Hiếu</t>
  </si>
  <si>
    <t>7090202</t>
  </si>
  <si>
    <t>Cơ sở truyền động điện</t>
  </si>
  <si>
    <t>24K1B_7090202_6</t>
  </si>
  <si>
    <t>003_24K1B_7090202_6</t>
  </si>
  <si>
    <t>0902-03
0902-08</t>
  </si>
  <si>
    <t>Khổng Cao Phong
Phan Minh Tạo</t>
  </si>
  <si>
    <t>001_24K1B_7090202_6</t>
  </si>
  <si>
    <t>002_24K1B_7090202_6</t>
  </si>
  <si>
    <t>7090206</t>
  </si>
  <si>
    <t>Điều khiển hệ thống truyền động thủy lực khí nén</t>
  </si>
  <si>
    <t>24K1B_7090206_3</t>
  </si>
  <si>
    <t>001_24K1B_7090206_3</t>
  </si>
  <si>
    <t>0902-12</t>
  </si>
  <si>
    <t>Uông Quang Tuyến</t>
  </si>
  <si>
    <t>002_24K1B_7090206_3</t>
  </si>
  <si>
    <t>7090207</t>
  </si>
  <si>
    <t>Điều khiển logic và lập trình PLC</t>
  </si>
  <si>
    <t>24K1B_7090207_2</t>
  </si>
  <si>
    <t>001_24K1B_7090207_2</t>
  </si>
  <si>
    <t>7090208</t>
  </si>
  <si>
    <t>Điều khiển số</t>
  </si>
  <si>
    <t>24K1B_7090208_3</t>
  </si>
  <si>
    <t>001_24K1B_7090208_3</t>
  </si>
  <si>
    <t>0902-19</t>
  </si>
  <si>
    <t>Nguyễn Thế Lực</t>
  </si>
  <si>
    <t>7090209</t>
  </si>
  <si>
    <t>Đo lường công nghiệp</t>
  </si>
  <si>
    <t>24K1B_7090209_0902-07</t>
  </si>
  <si>
    <t>001_24K1B_7090209_0902-07</t>
  </si>
  <si>
    <t>0902-07</t>
  </si>
  <si>
    <t>Đặng Văn Chí</t>
  </si>
  <si>
    <t>7090211</t>
  </si>
  <si>
    <t>Hệ thống máy tính và ngôn ngữ lập trình</t>
  </si>
  <si>
    <t>24K1B_7090211_4</t>
  </si>
  <si>
    <t>001_24K1B_7090211_4</t>
  </si>
  <si>
    <t>002_24K1B_7090211_4</t>
  </si>
  <si>
    <t>7090213</t>
  </si>
  <si>
    <t>Kỹ thuật đo lường và điều khiển bằng máy tính</t>
  </si>
  <si>
    <t>24K1B_7090213_2</t>
  </si>
  <si>
    <t>001_24K1B_7090213_2</t>
  </si>
  <si>
    <t>7090215</t>
  </si>
  <si>
    <t>Kỹ thuật robot</t>
  </si>
  <si>
    <t>24K1B_7090215_5</t>
  </si>
  <si>
    <t>001_24K1B_7090215_5</t>
  </si>
  <si>
    <t>0902-05</t>
  </si>
  <si>
    <t>Nguyễn Đức Khoát</t>
  </si>
  <si>
    <t>003_24K1B_7090215_5</t>
  </si>
  <si>
    <t>002_24K1B_7090215_5</t>
  </si>
  <si>
    <t>7090216</t>
  </si>
  <si>
    <t>Kỹ thuật số-logic</t>
  </si>
  <si>
    <t>24K1B_7090216_4</t>
  </si>
  <si>
    <t>001_24K1B_7090216_4</t>
  </si>
  <si>
    <t>0902-07
0902-15</t>
  </si>
  <si>
    <t>Đặng Văn Chí
Thái Hải Âu</t>
  </si>
  <si>
    <t>7090219</t>
  </si>
  <si>
    <t>Mạng truyền thông công nghiệp</t>
  </si>
  <si>
    <t>24K1B_7090219_5</t>
  </si>
  <si>
    <t>001_24K1B_7090219_5</t>
  </si>
  <si>
    <t>0902-15</t>
  </si>
  <si>
    <t>Thái Hải Âu</t>
  </si>
  <si>
    <t>002_24K1B_7090219_5</t>
  </si>
  <si>
    <t>7090220</t>
  </si>
  <si>
    <t>Mô hình hóa và mô phỏng</t>
  </si>
  <si>
    <t>24K1B_7090220_2</t>
  </si>
  <si>
    <t>001_24K1B_7090220_2</t>
  </si>
  <si>
    <t>0902-11</t>
  </si>
  <si>
    <t>Phạm Thị Thanh Loan</t>
  </si>
  <si>
    <t>24K1B_7090220_0902-11</t>
  </si>
  <si>
    <t>001_24K1B_7090220_0902-11</t>
  </si>
  <si>
    <t>7090224</t>
  </si>
  <si>
    <t>SCADA</t>
  </si>
  <si>
    <t>24K1B_7090224_0902-12</t>
  </si>
  <si>
    <t>001_24K1B_7090224_0902-12</t>
  </si>
  <si>
    <t>7090225</t>
  </si>
  <si>
    <t>Thị giác máy</t>
  </si>
  <si>
    <t>24K1B_7090225_3</t>
  </si>
  <si>
    <t>001_24K1B_7090225_3</t>
  </si>
  <si>
    <t>7090226</t>
  </si>
  <si>
    <t>Thiết bị và hệ thống tự động</t>
  </si>
  <si>
    <t>24K1B_7090226_4</t>
  </si>
  <si>
    <t>001_24K1B_7090226_4</t>
  </si>
  <si>
    <t>002_24K1B_7090226_4</t>
  </si>
  <si>
    <t>7090234</t>
  </si>
  <si>
    <t>Trí tuệ nhân tạo trong điều khiển</t>
  </si>
  <si>
    <t>24K1B_7090234_0902-07</t>
  </si>
  <si>
    <t>001_24K1B_7090234_0902-07</t>
  </si>
  <si>
    <t>7090235</t>
  </si>
  <si>
    <t>Truyền động điện</t>
  </si>
  <si>
    <t>24K1B_7090235_5</t>
  </si>
  <si>
    <t>001_24K1B_7090235_5</t>
  </si>
  <si>
    <t>0902-08</t>
  </si>
  <si>
    <t>Khổng Cao Phong</t>
  </si>
  <si>
    <t>002_24K1B_7090235_5</t>
  </si>
  <si>
    <t>7090236</t>
  </si>
  <si>
    <t>Tự động hóa quá trình sản xuất công nghiệp</t>
  </si>
  <si>
    <t>24K1B_7090236_0902-07</t>
  </si>
  <si>
    <t>001_24K1B_7090236_0902-07</t>
  </si>
  <si>
    <t>002_24K1B_7090236_0902-07</t>
  </si>
  <si>
    <t>24K1B_7090236_0902-11</t>
  </si>
  <si>
    <t>001_24K1B_7090236_0902-11</t>
  </si>
  <si>
    <t>002_24K1B_7090236_0902-11</t>
  </si>
  <si>
    <t>7090239</t>
  </si>
  <si>
    <t>Vi xử lý</t>
  </si>
  <si>
    <t>24K1B_7090239_0902-14</t>
  </si>
  <si>
    <t>001_24K1B_7090239_0902-14</t>
  </si>
  <si>
    <t>7090263</t>
  </si>
  <si>
    <t>Mô hình hóa và mô phỏng Robot</t>
  </si>
  <si>
    <t>24K1B_7090263_2</t>
  </si>
  <si>
    <t>001_24K1B_7090263_2</t>
  </si>
  <si>
    <t>7090274</t>
  </si>
  <si>
    <t>Cảm biến và cơ cấu chấp hành Robot</t>
  </si>
  <si>
    <t>24K1B_7090274_2</t>
  </si>
  <si>
    <t>001_24K1B_7090274_2</t>
  </si>
  <si>
    <t>7090282</t>
  </si>
  <si>
    <t>Kỹ thuật số và logic</t>
  </si>
  <si>
    <t>24K1B_7090282_2</t>
  </si>
  <si>
    <t>001_24K1B_7090282_2</t>
  </si>
  <si>
    <t>0902-18</t>
  </si>
  <si>
    <t>Phan Thị Mai Phương</t>
  </si>
  <si>
    <t>7090283</t>
  </si>
  <si>
    <t>Truyền động Robot</t>
  </si>
  <si>
    <t>24K1B_7090283_2</t>
  </si>
  <si>
    <t>001_24K1B_7090283_2</t>
  </si>
  <si>
    <t>7090304</t>
  </si>
  <si>
    <t>Điện tử tương tự</t>
  </si>
  <si>
    <t>24K1B_7090304_8</t>
  </si>
  <si>
    <t>002_24K1B_7090304_8</t>
  </si>
  <si>
    <t>0903-07
0903-09
0903-13</t>
  </si>
  <si>
    <t>Đinh Văn Thắng
Kim Thị Cẩm ánh
Nguyễn Thạc Khánh</t>
  </si>
  <si>
    <t>004_24K1B_7090304_8</t>
  </si>
  <si>
    <t>003_24K1B_7090304_8</t>
  </si>
  <si>
    <t>005_24K1B_7090304_8</t>
  </si>
  <si>
    <t>001_24K1B_7090304_8</t>
  </si>
  <si>
    <t>7090305</t>
  </si>
  <si>
    <t>Điện tử ứng dụng</t>
  </si>
  <si>
    <t>24K1B_7090305_2</t>
  </si>
  <si>
    <t>001_24K1B_7090305_2</t>
  </si>
  <si>
    <t>0903-09</t>
  </si>
  <si>
    <t>Nguyễn Thạc Khánh</t>
  </si>
  <si>
    <t>7090306</t>
  </si>
  <si>
    <t>Điều khiển logic các thiết bị điện - điện tử</t>
  </si>
  <si>
    <t>24K1B_7090306_2</t>
  </si>
  <si>
    <t>001_24K1B_7090306_2</t>
  </si>
  <si>
    <t>0903-14</t>
  </si>
  <si>
    <t>Bùi Ngọc Hùng</t>
  </si>
  <si>
    <t>7090311</t>
  </si>
  <si>
    <t>Internet vạn vật và ứng dụng</t>
  </si>
  <si>
    <t>24K1B_7090311_2</t>
  </si>
  <si>
    <t>001_24K1B_7090311_2</t>
  </si>
  <si>
    <t>0903-18</t>
  </si>
  <si>
    <t>Nguyễn Tiến Sĩ</t>
  </si>
  <si>
    <t>7090312</t>
  </si>
  <si>
    <t>Kỹ thuật điện - điện tử</t>
  </si>
  <si>
    <t>24K1B_7090312_5</t>
  </si>
  <si>
    <t>002_24K1B_7090312_5</t>
  </si>
  <si>
    <t>0903-14
0903-15</t>
  </si>
  <si>
    <t>Bùi Ngọc Hùng
Hà Thị Chúc</t>
  </si>
  <si>
    <t>001_24K1B_7090312_5</t>
  </si>
  <si>
    <t>7090316</t>
  </si>
  <si>
    <t>Lý thuyết mạch</t>
  </si>
  <si>
    <t>24K1B_7090316_2</t>
  </si>
  <si>
    <t>001_24K1B_7090316_2</t>
  </si>
  <si>
    <t>7090317</t>
  </si>
  <si>
    <t>Mô phỏng mạch điện và điện tử</t>
  </si>
  <si>
    <t>24K1B_7090317_2</t>
  </si>
  <si>
    <t>001_24K1B_7090317_2</t>
  </si>
  <si>
    <t>0903-10</t>
  </si>
  <si>
    <t>Nguyễn Trường Giang</t>
  </si>
  <si>
    <t>7090322</t>
  </si>
  <si>
    <t>Thiết bị đo lường điện tử</t>
  </si>
  <si>
    <t>24K1B_7090322_6</t>
  </si>
  <si>
    <t>002_24K1B_7090322_6</t>
  </si>
  <si>
    <t>0903-17</t>
  </si>
  <si>
    <t>Tống Ngọc Anh</t>
  </si>
  <si>
    <t>001_24K1B_7090322_6</t>
  </si>
  <si>
    <t>7090329</t>
  </si>
  <si>
    <t>Trang bị điện - điện tử trên ô tô</t>
  </si>
  <si>
    <t>24K1B_7090329_2</t>
  </si>
  <si>
    <t>001_24K1B_7090329_2</t>
  </si>
  <si>
    <t>0903-07</t>
  </si>
  <si>
    <t>Đinh Văn Thắng</t>
  </si>
  <si>
    <t>7090330</t>
  </si>
  <si>
    <t>Vi điều khiển và ứng dụng</t>
  </si>
  <si>
    <t>24K1B_7090330_8</t>
  </si>
  <si>
    <t>002_24K1B_7090330_8</t>
  </si>
  <si>
    <t>001_24K1B_7090330_8</t>
  </si>
  <si>
    <t>003_24K1B_7090330_8</t>
  </si>
  <si>
    <t>7090332</t>
  </si>
  <si>
    <t>24K1B_7090332_2</t>
  </si>
  <si>
    <t>001_24K1B_7090332_2</t>
  </si>
  <si>
    <t>7090337</t>
  </si>
  <si>
    <t>Hệ thống nhúng</t>
  </si>
  <si>
    <t>24K1B_7090337_2</t>
  </si>
  <si>
    <t>001_24K1B_7090337_2</t>
  </si>
  <si>
    <t>7090338</t>
  </si>
  <si>
    <t>Mạch điện tử tương tự</t>
  </si>
  <si>
    <t>24K1B_7090338_2</t>
  </si>
  <si>
    <t>001_24K1B_7090338_2</t>
  </si>
  <si>
    <t>0903-06</t>
  </si>
  <si>
    <t>Kim Ngọc Linh</t>
  </si>
  <si>
    <t>7090375</t>
  </si>
  <si>
    <t>Kỹ thuật điện tử tương tự</t>
  </si>
  <si>
    <t>24K1B_7090375_2</t>
  </si>
  <si>
    <t>001_24K1B_7090375_2</t>
  </si>
  <si>
    <t>7090378</t>
  </si>
  <si>
    <t>Kỹ thuật điện</t>
  </si>
  <si>
    <t>24K1B_7090378_2</t>
  </si>
  <si>
    <t>001_24K1B_7090378_2</t>
  </si>
  <si>
    <t>7090402</t>
  </si>
  <si>
    <t>Chế tạo phôi</t>
  </si>
  <si>
    <t>24K1B_7090402_0904-05</t>
  </si>
  <si>
    <t>001_24K1B_7090402_0904-05</t>
  </si>
  <si>
    <t>0904-05</t>
  </si>
  <si>
    <t>Phạm Thị Thủy</t>
  </si>
  <si>
    <t>7090405</t>
  </si>
  <si>
    <t>Cơ học máy</t>
  </si>
  <si>
    <t>24K1B_7090405_2</t>
  </si>
  <si>
    <t>001_24K1B_7090405_2</t>
  </si>
  <si>
    <t>0305-02</t>
  </si>
  <si>
    <t>Phạm Tuấn Long</t>
  </si>
  <si>
    <t>7090410</t>
  </si>
  <si>
    <t>Công nghệ chế tạo máy 2</t>
  </si>
  <si>
    <t>24K1B_7090410_0904-14</t>
  </si>
  <si>
    <t>001_24K1B_7090410_0904-14</t>
  </si>
  <si>
    <t>0904-14</t>
  </si>
  <si>
    <t>Nguyễn Thanh Tùng</t>
  </si>
  <si>
    <t>7090417</t>
  </si>
  <si>
    <t>Đồ gá</t>
  </si>
  <si>
    <t>24K1B_7090417_0904-17</t>
  </si>
  <si>
    <t>001_24K1B_7090417_0904-17</t>
  </si>
  <si>
    <t>0904-17</t>
  </si>
  <si>
    <t>Trần Đức Huân</t>
  </si>
  <si>
    <t>7090422</t>
  </si>
  <si>
    <t>Kỹ thuật đo + BTL</t>
  </si>
  <si>
    <t>24K1B_7090422_2</t>
  </si>
  <si>
    <t>001_24K1B_7090422_2</t>
  </si>
  <si>
    <t>0904-12</t>
  </si>
  <si>
    <t>Bùi Minh Hoàng</t>
  </si>
  <si>
    <t>24K1B_7090423_3</t>
  </si>
  <si>
    <t>001_24K1B_7090423_3</t>
  </si>
  <si>
    <t>7090424</t>
  </si>
  <si>
    <t>Kỹ thuật thuỷ khí</t>
  </si>
  <si>
    <t>24K1B_7090424_3</t>
  </si>
  <si>
    <t>001_24K1B_7090424_3</t>
  </si>
  <si>
    <t>0904-03
0904-18</t>
  </si>
  <si>
    <t>Nguyễn Sơn Tùng
Nguyễn Văn Lại</t>
  </si>
  <si>
    <t>7090426</t>
  </si>
  <si>
    <t>Lý thuyết cánh</t>
  </si>
  <si>
    <t>24K1B_7090426_2</t>
  </si>
  <si>
    <t>001_24K1B_7090426_2</t>
  </si>
  <si>
    <t>7090429</t>
  </si>
  <si>
    <t>Nguyên lý gia công và dụng cụ cắt</t>
  </si>
  <si>
    <t>24K1B_7090429_3</t>
  </si>
  <si>
    <t>001_24K1B_7090429_3</t>
  </si>
  <si>
    <t>0904-07</t>
  </si>
  <si>
    <t>Phạm Đức Thiên</t>
  </si>
  <si>
    <t>7090431</t>
  </si>
  <si>
    <t>Nguyên lý máy + BTL</t>
  </si>
  <si>
    <t>24K1B_7090431_4</t>
  </si>
  <si>
    <t>001_24K1B_7090431_4</t>
  </si>
  <si>
    <t>0305-02
0904-12</t>
  </si>
  <si>
    <t>Bùi Minh Hoàng
Phạm Tuấn Long</t>
  </si>
  <si>
    <t>003_24K1B_7090431_4</t>
  </si>
  <si>
    <t>002_24K1B_7090431_4</t>
  </si>
  <si>
    <t>004_24K1B_7090431_4</t>
  </si>
  <si>
    <t>7090432</t>
  </si>
  <si>
    <t>Phương pháp gia công áp lực</t>
  </si>
  <si>
    <t>24K1B_7090432_0904-05</t>
  </si>
  <si>
    <t>001_24K1B_7090432_0904-05</t>
  </si>
  <si>
    <t>7090441</t>
  </si>
  <si>
    <t>Truyền đồng - Tự động khí nén</t>
  </si>
  <si>
    <t>24K1B_7090441_2</t>
  </si>
  <si>
    <t>001_24K1B_7090441_2</t>
  </si>
  <si>
    <t>7090442</t>
  </si>
  <si>
    <t>Truyền động - Tự động thủy lực thể tích</t>
  </si>
  <si>
    <t>24K1B_7090442_2</t>
  </si>
  <si>
    <t>001_24K1B_7090442_2</t>
  </si>
  <si>
    <t>0904-03</t>
  </si>
  <si>
    <t>Nguyễn Văn Lại</t>
  </si>
  <si>
    <t>7090443</t>
  </si>
  <si>
    <t>Truyền động thủy động</t>
  </si>
  <si>
    <t>24K1B_7090443_2</t>
  </si>
  <si>
    <t>001_24K1B_7090443_2</t>
  </si>
  <si>
    <t>7090448</t>
  </si>
  <si>
    <t>Công nghệ chế tạo máy</t>
  </si>
  <si>
    <t>24K1B_7090448_5</t>
  </si>
  <si>
    <t>001_24K1B_7090448_5</t>
  </si>
  <si>
    <t>0904-14
0904-17</t>
  </si>
  <si>
    <t>Nguyễn Thanh Tùng
Trần Đức Huân</t>
  </si>
  <si>
    <t>002_24K1B_7090448_5</t>
  </si>
  <si>
    <t>7090459</t>
  </si>
  <si>
    <t>Nhiệt động lực học</t>
  </si>
  <si>
    <t>24K1B_7090459_2</t>
  </si>
  <si>
    <t>001_24K1B_7090459_2</t>
  </si>
  <si>
    <t>7090473</t>
  </si>
  <si>
    <t>24K1B_7090473_4</t>
  </si>
  <si>
    <t>001_24K1B_7090473_4</t>
  </si>
  <si>
    <t>24K1B_7090473_5</t>
  </si>
  <si>
    <t>001_24K1B_7090473_5</t>
  </si>
  <si>
    <t>7090504</t>
  </si>
  <si>
    <t>Cấu tạo ô tô</t>
  </si>
  <si>
    <t>24K1B_7090504_2</t>
  </si>
  <si>
    <t>001_24K1B_7090504_2</t>
  </si>
  <si>
    <t>0905-14</t>
  </si>
  <si>
    <t>Trần Viết Linh</t>
  </si>
  <si>
    <t>7090505</t>
  </si>
  <si>
    <t>Chẩn đoán, bảo dưỡng và sửa chữa ô tô</t>
  </si>
  <si>
    <t>24K1B_7090505_2</t>
  </si>
  <si>
    <t>001_24K1B_7090505_2</t>
  </si>
  <si>
    <t>7090506</t>
  </si>
  <si>
    <t>Cơ sở kỹ thuật cơ khí</t>
  </si>
  <si>
    <t>24K1B_7090506_3</t>
  </si>
  <si>
    <t>001_24K1B_7090506_3</t>
  </si>
  <si>
    <t>0905-08
0905-16</t>
  </si>
  <si>
    <t>Nguyễn Khắc Lĩnh
Phạm Văn Tiến</t>
  </si>
  <si>
    <t>7090507</t>
  </si>
  <si>
    <t>Công nghệ gia công CNC</t>
  </si>
  <si>
    <t>24K1B_7090507_3</t>
  </si>
  <si>
    <t>001_24K1B_7090507_3</t>
  </si>
  <si>
    <t>7090521</t>
  </si>
  <si>
    <t>Lý thuyết ô tô</t>
  </si>
  <si>
    <t>24K1B_7090521_2</t>
  </si>
  <si>
    <t>001_24K1B_7090521_2</t>
  </si>
  <si>
    <t>7090526</t>
  </si>
  <si>
    <t>Máy và thiết bị công nghiệp</t>
  </si>
  <si>
    <t>24K1B_7090526_4</t>
  </si>
  <si>
    <t>002_24K1B_7090526_4</t>
  </si>
  <si>
    <t>0905-10
0905-16</t>
  </si>
  <si>
    <t>Đoàn Công Luận
Nguyễn Khắc Lĩnh</t>
  </si>
  <si>
    <t>001_24K1B_7090526_4</t>
  </si>
  <si>
    <t>7090530</t>
  </si>
  <si>
    <t>Nguyên lý động cơ đốt trong</t>
  </si>
  <si>
    <t>24K1B_7090530_2</t>
  </si>
  <si>
    <t>001_24K1B_7090530_2</t>
  </si>
  <si>
    <t>7090531</t>
  </si>
  <si>
    <t>Nhập môn Kỹ thuật</t>
  </si>
  <si>
    <t>24K1B_7090531_2</t>
  </si>
  <si>
    <t>001_24K1B_7090531_2</t>
  </si>
  <si>
    <t>0904-09</t>
  </si>
  <si>
    <t>Nguyễn Văn Xô</t>
  </si>
  <si>
    <t>7090533</t>
  </si>
  <si>
    <t>Nhiên liệu dầu, mỡ bôi trơn</t>
  </si>
  <si>
    <t>24K1B_7090533_2</t>
  </si>
  <si>
    <t>001_24K1B_7090533_2</t>
  </si>
  <si>
    <t>0905-08</t>
  </si>
  <si>
    <t>Phạm Văn Tiến</t>
  </si>
  <si>
    <t>7090537</t>
  </si>
  <si>
    <t>Thí nghiệm ô tô</t>
  </si>
  <si>
    <t>DCCDOT66_01</t>
  </si>
  <si>
    <t>001_DCCDOT66_01</t>
  </si>
  <si>
    <t>7090539</t>
  </si>
  <si>
    <t>Thiết kế và mô phỏng 3D trong cơ khí</t>
  </si>
  <si>
    <t>24K1B_7090539_0905-12</t>
  </si>
  <si>
    <t>001_24K1B_7090539_0905-12</t>
  </si>
  <si>
    <t>7090546</t>
  </si>
  <si>
    <t>Tin học ứng dụng trong cơ khí</t>
  </si>
  <si>
    <t>24K1B_7090546_0905-08</t>
  </si>
  <si>
    <t>001_24K1B_7090546_0905-08</t>
  </si>
  <si>
    <t>7090550</t>
  </si>
  <si>
    <t>Trục tải</t>
  </si>
  <si>
    <t>24K1B_7090550_2</t>
  </si>
  <si>
    <t>001_24K1B_7090550_2</t>
  </si>
  <si>
    <t>7090552</t>
  </si>
  <si>
    <t>Tự động hóa thiết kế cơ khí</t>
  </si>
  <si>
    <t>24K1B_7090552_4</t>
  </si>
  <si>
    <t>001_24K1B_7090552_4</t>
  </si>
  <si>
    <t>002_24K1B_7090552_4</t>
  </si>
  <si>
    <t>7090560</t>
  </si>
  <si>
    <t>Phần mềm công nghiệp</t>
  </si>
  <si>
    <t>24K1B_7090560_0905-12</t>
  </si>
  <si>
    <t>001_24K1B_7090560_0905-12</t>
  </si>
  <si>
    <t>7090562</t>
  </si>
  <si>
    <t>Lập trình mô phỏng robot và hệ cơ điện tử</t>
  </si>
  <si>
    <t>24K1B_7090562_0905-10</t>
  </si>
  <si>
    <t>001_24K1B_7090562_0905-10</t>
  </si>
  <si>
    <t>7090563</t>
  </si>
  <si>
    <t>Động lực học và điều khiển robot</t>
  </si>
  <si>
    <t>24K1B_7090563_4</t>
  </si>
  <si>
    <t>001_24K1B_7090563_4</t>
  </si>
  <si>
    <t>002_24K1B_7090563_4</t>
  </si>
  <si>
    <t>7090576</t>
  </si>
  <si>
    <t>Hệ thống cơ điện tử trên Ô tô</t>
  </si>
  <si>
    <t>24K1B_7090576_4</t>
  </si>
  <si>
    <t>001_24K1B_7090576_4</t>
  </si>
  <si>
    <t>24K1B_7090576_5</t>
  </si>
  <si>
    <t>001_24K1B_7090576_5</t>
  </si>
  <si>
    <t>7090579</t>
  </si>
  <si>
    <t>Kỹ thuật cơ khí 2</t>
  </si>
  <si>
    <t>24K1B_7090579_2</t>
  </si>
  <si>
    <t>001_24K1B_7090579_2</t>
  </si>
  <si>
    <t>7090583</t>
  </si>
  <si>
    <t>Thiết kế và tính toán Ô tô 1</t>
  </si>
  <si>
    <t>24K1B_7090583_6</t>
  </si>
  <si>
    <t>001_24K1B_7090583_6</t>
  </si>
  <si>
    <t>7090588</t>
  </si>
  <si>
    <t>Ứng dụng phần mềm trong thiết kế và mô phỏng</t>
  </si>
  <si>
    <t>24K1B_7090588_0905-12</t>
  </si>
  <si>
    <t>001_24K1B_7090588_0905-12</t>
  </si>
  <si>
    <t>7090589</t>
  </si>
  <si>
    <t>Kỹ thuật an toàn lao động trong sản xuất cơ khí</t>
  </si>
  <si>
    <t>24K1B_7090589_2</t>
  </si>
  <si>
    <t>001_24K1B_7090589_2</t>
  </si>
  <si>
    <t>7100104</t>
  </si>
  <si>
    <t>Cấu tạo và tính toán kết cấu chống giữ công trình ngầm</t>
  </si>
  <si>
    <t>24K1B_7100104_2</t>
  </si>
  <si>
    <t>001_24K1B_7100104_2</t>
  </si>
  <si>
    <t>0303-16</t>
  </si>
  <si>
    <t>Nguyễn Tài Tiến</t>
  </si>
  <si>
    <t>7100113</t>
  </si>
  <si>
    <t>Đào chống lò</t>
  </si>
  <si>
    <t>24K1B_7100113_2</t>
  </si>
  <si>
    <t>001_24K1B_7100113_2</t>
  </si>
  <si>
    <t>7100116</t>
  </si>
  <si>
    <t>Khoan nổ mìn thi công công trình ngầm</t>
  </si>
  <si>
    <t>24K1B_7100116_2</t>
  </si>
  <si>
    <t>001_24K1B_7100116_2</t>
  </si>
  <si>
    <t>0303-19</t>
  </si>
  <si>
    <t>Đỗ Ngọc Thái</t>
  </si>
  <si>
    <t>7100120</t>
  </si>
  <si>
    <t>Nhập môn Kỹ thuật xây dựng</t>
  </si>
  <si>
    <t>DCXDXD68B_02</t>
  </si>
  <si>
    <t>002_DCXDXD68B_02</t>
  </si>
  <si>
    <t>0303-09</t>
  </si>
  <si>
    <t>Đặng Trung Thành</t>
  </si>
  <si>
    <t>001_DCXDXD68B_02</t>
  </si>
  <si>
    <t>DCXDXD68A_01</t>
  </si>
  <si>
    <t>001_DCXDXD68A_01</t>
  </si>
  <si>
    <t>7100123</t>
  </si>
  <si>
    <t>Quy hoạch không gian ngầm thành phố</t>
  </si>
  <si>
    <t>24K1B_7100123_2</t>
  </si>
  <si>
    <t>001_24K1B_7100123_2</t>
  </si>
  <si>
    <t>7100139</t>
  </si>
  <si>
    <t>Xây dựng công trình ngầm</t>
  </si>
  <si>
    <t>24K1B_7100139_2</t>
  </si>
  <si>
    <t>001_24K1B_7100139_2</t>
  </si>
  <si>
    <t>7100143</t>
  </si>
  <si>
    <t>Xây dựng công trình ngầm và mỏ trong các điều kiện đặc biệt</t>
  </si>
  <si>
    <t>24K1B_7100143_2</t>
  </si>
  <si>
    <t>001_24K1B_7100143_2</t>
  </si>
  <si>
    <t>7100147</t>
  </si>
  <si>
    <t>Cung cấp năng lượng trong thi công, vận hành công trình ngầm thành phố và hệ thống tàu điện ngầm</t>
  </si>
  <si>
    <t>24K1B_7100147_2</t>
  </si>
  <si>
    <t>001_24K1B_7100147_2</t>
  </si>
  <si>
    <t>0303-11</t>
  </si>
  <si>
    <t>Trần Tuấn Minh</t>
  </si>
  <si>
    <t>7100201</t>
  </si>
  <si>
    <t>AutoCAD xây dựng</t>
  </si>
  <si>
    <t>24K1B_7100201_1002-04</t>
  </si>
  <si>
    <t>001_24K1B_7100201_1002-04</t>
  </si>
  <si>
    <t>1002-04</t>
  </si>
  <si>
    <t>Lê Huy Việt</t>
  </si>
  <si>
    <t>24K1B_7100201_1002-07</t>
  </si>
  <si>
    <t>001_24K1B_7100201_1002-07</t>
  </si>
  <si>
    <t>1002-07</t>
  </si>
  <si>
    <t>Đặng Văn Phi</t>
  </si>
  <si>
    <t>7100217</t>
  </si>
  <si>
    <t>Hệ thống kỹ thuật trong công trình XD</t>
  </si>
  <si>
    <t>24K1B_7100217_2</t>
  </si>
  <si>
    <t>001_24K1B_7100217_2</t>
  </si>
  <si>
    <t>7100218</t>
  </si>
  <si>
    <t>Kết cấu bê tông cốt thép</t>
  </si>
  <si>
    <t>24K1B_7100218_5</t>
  </si>
  <si>
    <t>002_24K1B_7100218_5</t>
  </si>
  <si>
    <t>0303-15
1002-07</t>
  </si>
  <si>
    <t>Đặng Văn Phi
Phạm Thị Nhàn</t>
  </si>
  <si>
    <t>001_24K1B_7100218_5</t>
  </si>
  <si>
    <t>7100221</t>
  </si>
  <si>
    <t>Kết cấu nhà bê tông cốt thép</t>
  </si>
  <si>
    <t>24K1B_7100221_3</t>
  </si>
  <si>
    <t>001_24K1B_7100221_3</t>
  </si>
  <si>
    <t>7100224</t>
  </si>
  <si>
    <t>Kết cấu thép</t>
  </si>
  <si>
    <t>24K1B_7100224_2</t>
  </si>
  <si>
    <t>001_24K1B_7100224_2</t>
  </si>
  <si>
    <t>0303-15</t>
  </si>
  <si>
    <t>Phạm Thị Nhàn</t>
  </si>
  <si>
    <t>7100226</t>
  </si>
  <si>
    <t>Kiến trúc công trình công nghiệp</t>
  </si>
  <si>
    <t>24K1B_7100226_2</t>
  </si>
  <si>
    <t>001_24K1B_7100226_2</t>
  </si>
  <si>
    <t>7100228</t>
  </si>
  <si>
    <t>Kỹ thuật thi công 1</t>
  </si>
  <si>
    <t>24K1B_7100228_2</t>
  </si>
  <si>
    <t>001_24K1B_7100228_2</t>
  </si>
  <si>
    <t>7100232</t>
  </si>
  <si>
    <t>Nền và móng công trình xây dựng</t>
  </si>
  <si>
    <t>24K1B_7100232_5</t>
  </si>
  <si>
    <t>002_24K1B_7100232_5</t>
  </si>
  <si>
    <t>0303-26</t>
  </si>
  <si>
    <t>Bùi Văn Đức</t>
  </si>
  <si>
    <t>001_24K1B_7100232_5</t>
  </si>
  <si>
    <t>7100241</t>
  </si>
  <si>
    <t>Tin học ứng dụng trong xây dựng</t>
  </si>
  <si>
    <t>24K1B_7100241_0303-08</t>
  </si>
  <si>
    <t>001_24K1B_7100241_0303-08</t>
  </si>
  <si>
    <t>0303-08</t>
  </si>
  <si>
    <t>Nguyễn Văn Mạnh</t>
  </si>
  <si>
    <t>7100251</t>
  </si>
  <si>
    <t>Kết cấu thép và bê tông cốt thép</t>
  </si>
  <si>
    <t>24K1B_7100251_2</t>
  </si>
  <si>
    <t>001_24K1B_7100251_2</t>
  </si>
  <si>
    <t>24K1B_7100253_3</t>
  </si>
  <si>
    <t>001_24K1B_7100253_3</t>
  </si>
  <si>
    <t>7100254</t>
  </si>
  <si>
    <t xml:space="preserve">Kết cấu bê tông cốt thép </t>
  </si>
  <si>
    <t>DCXDQL67B_03</t>
  </si>
  <si>
    <t>001_DCXDQL67B_03</t>
  </si>
  <si>
    <t>7100301</t>
  </si>
  <si>
    <t>An toàn lao động trong xây dựng</t>
  </si>
  <si>
    <t>24K1B_7100301_2</t>
  </si>
  <si>
    <t>001_24K1B_7100301_2</t>
  </si>
  <si>
    <t>7100304</t>
  </si>
  <si>
    <t>Cơ học đất xây dựng</t>
  </si>
  <si>
    <t>24K1B_7100304_2</t>
  </si>
  <si>
    <t>001_24K1B_7100304_2</t>
  </si>
  <si>
    <t>7100316</t>
  </si>
  <si>
    <t>Ổn định và gia cố mái dốc công trình</t>
  </si>
  <si>
    <t>24K1B_7100316_2</t>
  </si>
  <si>
    <t>001_24K1B_7100316_2</t>
  </si>
  <si>
    <t>7100321</t>
  </si>
  <si>
    <t>Thiết kế công trình cầu</t>
  </si>
  <si>
    <t>24K1B_7100321_2</t>
  </si>
  <si>
    <t>001_24K1B_7100321_2</t>
  </si>
  <si>
    <t>1003-02</t>
  </si>
  <si>
    <t>Nguyễn Trọng Dũng</t>
  </si>
  <si>
    <t>7100331</t>
  </si>
  <si>
    <t>Địa chất công trình giao thông</t>
  </si>
  <si>
    <t>24K1B_7100331_2</t>
  </si>
  <si>
    <t>001_24K1B_7100331_2</t>
  </si>
  <si>
    <t>7100332</t>
  </si>
  <si>
    <t>Kết cấu bê tông cốt thép công trình giao thông</t>
  </si>
  <si>
    <t>24K1B_7100332_2</t>
  </si>
  <si>
    <t>001_24K1B_7100332_2</t>
  </si>
  <si>
    <t>0303-24</t>
  </si>
  <si>
    <t>Phạm Đức Thọ</t>
  </si>
  <si>
    <t>7100334</t>
  </si>
  <si>
    <t>Kết cấu thép và kết cấu liên hợp + (Bài tập lớn)</t>
  </si>
  <si>
    <t>24K1B_7100334_3</t>
  </si>
  <si>
    <t>001_24K1B_7100334_3</t>
  </si>
  <si>
    <t>7100338</t>
  </si>
  <si>
    <t>Quản lý dự án công trình GT đô thị</t>
  </si>
  <si>
    <t>24K1B_7100338_2</t>
  </si>
  <si>
    <t>001_24K1B_7100338_2</t>
  </si>
  <si>
    <t>7100342</t>
  </si>
  <si>
    <t>Thi công đường giao thông đô thị</t>
  </si>
  <si>
    <t>24K1B_7100342_2</t>
  </si>
  <si>
    <t>001_24K1B_7100342_2</t>
  </si>
  <si>
    <t>7100346</t>
  </si>
  <si>
    <t>Cấp thoát nước đô thị</t>
  </si>
  <si>
    <t>24K1B_7100346_2</t>
  </si>
  <si>
    <t>001_24K1B_7100346_2</t>
  </si>
  <si>
    <t>7100355</t>
  </si>
  <si>
    <t>Thông gió, chiếu sáng và cấp thoát nước
 công trình</t>
  </si>
  <si>
    <t>24K1B_7100355_2</t>
  </si>
  <si>
    <t>001_24K1B_7100355_2</t>
  </si>
  <si>
    <t>24K1B_7100611_3</t>
  </si>
  <si>
    <t>001_24K1B_7100611_3</t>
  </si>
  <si>
    <t>002_24K1B_7100611_3</t>
  </si>
  <si>
    <t>7100620</t>
  </si>
  <si>
    <t>Đấu thầu và mua sắm</t>
  </si>
  <si>
    <t>24K1B_7100620_2</t>
  </si>
  <si>
    <t>001_24K1B_7100620_2</t>
  </si>
  <si>
    <t>7110103</t>
  </si>
  <si>
    <t>Đánh giá môi trường chiến lược</t>
  </si>
  <si>
    <t>24K1B_7110103_2</t>
  </si>
  <si>
    <t>001_24K1B_7110103_2</t>
  </si>
  <si>
    <t>24K1B_7110104_2</t>
  </si>
  <si>
    <t>001_24K1B_7110104_2</t>
  </si>
  <si>
    <t>24K1B_7110110_2</t>
  </si>
  <si>
    <t>001_24K1B_7110110_2</t>
  </si>
  <si>
    <t>24K1B_7110112_2</t>
  </si>
  <si>
    <t>001_24K1B_7110112_2</t>
  </si>
  <si>
    <t>7110118</t>
  </si>
  <si>
    <t>Quá trình thủy lực trong CNMT</t>
  </si>
  <si>
    <t>24K1B_7110118_2</t>
  </si>
  <si>
    <t>001_24K1B_7110118_2</t>
  </si>
  <si>
    <t>0408-05</t>
  </si>
  <si>
    <t>Phạm Khánh Huy</t>
  </si>
  <si>
    <t>24K1B_7110124_0402-12</t>
  </si>
  <si>
    <t>001_24K1B_7110124_0402-12</t>
  </si>
  <si>
    <t>7110126</t>
  </si>
  <si>
    <t>Quản lý tai biến và rủi ro môi trường</t>
  </si>
  <si>
    <t>24K1B_7110126_2</t>
  </si>
  <si>
    <t>001_24K1B_7110126_2</t>
  </si>
  <si>
    <t>7110131</t>
  </si>
  <si>
    <t>Hệ thống thông tin môi trường</t>
  </si>
  <si>
    <t>24K1B_7110131_2</t>
  </si>
  <si>
    <t>001_24K1B_7110131_2</t>
  </si>
  <si>
    <t>7110133</t>
  </si>
  <si>
    <t>Ứng dụng GIS và viễn thám trong quản lý tài nguyên và môi trường</t>
  </si>
  <si>
    <t>24K1B_7110133_2</t>
  </si>
  <si>
    <t>001_24K1B_7110133_2</t>
  </si>
  <si>
    <t>7110135</t>
  </si>
  <si>
    <t>Thích ứng biến đổi khí hậu và phát triển bền vững</t>
  </si>
  <si>
    <t>24K1B_7110135_2</t>
  </si>
  <si>
    <t>001_24K1B_7110135_2</t>
  </si>
  <si>
    <t>7110140</t>
  </si>
  <si>
    <t>Giáo dục và truyền thông môi trường</t>
  </si>
  <si>
    <t>24K1B_7110140_2</t>
  </si>
  <si>
    <t>001_24K1B_7110140_2</t>
  </si>
  <si>
    <t>24K1B_7110206_3</t>
  </si>
  <si>
    <t>001_24K1B_7110206_3</t>
  </si>
  <si>
    <t>0408-09
0408-11</t>
  </si>
  <si>
    <t>Đỗ Cao Cường
Đỗ Thị Hải</t>
  </si>
  <si>
    <t>7110208</t>
  </si>
  <si>
    <t>Đánh giá tác động môi trường và rủi ro</t>
  </si>
  <si>
    <t>24K1B_7110208_2</t>
  </si>
  <si>
    <t>001_24K1B_7110208_2</t>
  </si>
  <si>
    <t>7110218</t>
  </si>
  <si>
    <t>Kỹ thuật xử lý nước cấp và nước thải</t>
  </si>
  <si>
    <t>24K1B_7110218_2</t>
  </si>
  <si>
    <t>001_24K1B_7110218_2</t>
  </si>
  <si>
    <t>0408-07</t>
  </si>
  <si>
    <t>Nguyễn Mai Hoa</t>
  </si>
  <si>
    <t>7110219</t>
  </si>
  <si>
    <t>24K1B_7110219_2</t>
  </si>
  <si>
    <t>001_24K1B_7110219_2</t>
  </si>
  <si>
    <t>7110221</t>
  </si>
  <si>
    <t>Nhập môn kỹ thuật công nghệ môi trường</t>
  </si>
  <si>
    <t>24K1B_7110221_2</t>
  </si>
  <si>
    <t>001_24K1B_7110221_2</t>
  </si>
  <si>
    <t>24K1B_7110223_2</t>
  </si>
  <si>
    <t>001_24K1B_7110223_2</t>
  </si>
  <si>
    <t>7110227</t>
  </si>
  <si>
    <t>Quản lý tổng hợp lưu vực sông và đới bờ</t>
  </si>
  <si>
    <t>24K1B_7110227_2</t>
  </si>
  <si>
    <t>001_24K1B_7110227_2</t>
  </si>
  <si>
    <t>7110240</t>
  </si>
  <si>
    <t>Sinh học đại cương</t>
  </si>
  <si>
    <t>24K1B_7110240_2</t>
  </si>
  <si>
    <t>001_24K1B_7110240_2</t>
  </si>
  <si>
    <t>0408-06</t>
  </si>
  <si>
    <t>Trần Thị Thu Hương</t>
  </si>
  <si>
    <t>24K1B_7110302_2</t>
  </si>
  <si>
    <t>001_24K1B_7110302_2</t>
  </si>
  <si>
    <t>7110303</t>
  </si>
  <si>
    <t>Công nghệ wetland</t>
  </si>
  <si>
    <t>24K1B_7110303_2</t>
  </si>
  <si>
    <t>001_24K1B_7110303_2</t>
  </si>
  <si>
    <t>7110314</t>
  </si>
  <si>
    <t>Quản lý chất thải rắn và chất thải nguy hại</t>
  </si>
  <si>
    <t>24K1B_7110314_2</t>
  </si>
  <si>
    <t>001_24K1B_7110314_2</t>
  </si>
  <si>
    <t>1103-07</t>
  </si>
  <si>
    <t>Nguyễn Thị Hồng</t>
  </si>
  <si>
    <t>24K1B_7110317_2</t>
  </si>
  <si>
    <t>001_24K1B_7110317_2</t>
  </si>
  <si>
    <t>7110318</t>
  </si>
  <si>
    <t>Sản xuất năng lượng sạch bằng công nghệ sinh học + ĐA</t>
  </si>
  <si>
    <t>24K1B_7110318_2</t>
  </si>
  <si>
    <t>001_24K1B_7110318_2</t>
  </si>
  <si>
    <t>7110319</t>
  </si>
  <si>
    <t>Thiết kế hệ thống xử lý nước thải + DA</t>
  </si>
  <si>
    <t>24K1B_7110319_2</t>
  </si>
  <si>
    <t>001_24K1B_7110319_2</t>
  </si>
  <si>
    <t>-Sinh viên thi bù thi vào tiết 2 ngày 23/12/2024 tại phòng A 306</t>
  </si>
  <si>
    <t>Hà Nội, ngày 02/12/2024</t>
  </si>
  <si>
    <t>LỊCH THI KẾT THÚC HỌC PHẦN HỌC KỲ 2A
NĂM HỌC 2024-2025</t>
  </si>
  <si>
    <t>(Dữ liệu cập nhật ngày 5/3/2025)</t>
  </si>
  <si>
    <t>7100135</t>
  </si>
  <si>
    <t>Tin học ứng dụng trong xây dựng công trình ngầm</t>
  </si>
  <si>
    <t>24K2A_7100135_2</t>
  </si>
  <si>
    <t>001_24K2A_7100135_2</t>
  </si>
  <si>
    <t>0303-07</t>
  </si>
  <si>
    <t>Đỗ Ngọc Anh</t>
  </si>
  <si>
    <t>24K2A_7010501_2</t>
  </si>
  <si>
    <t>001_24K2A_7010501_2</t>
  </si>
  <si>
    <t>24K2A_7070420_2</t>
  </si>
  <si>
    <t>001_24K2A_7070420_2</t>
  </si>
  <si>
    <t>7090571</t>
  </si>
  <si>
    <t>Chẩn đoán Ô tô</t>
  </si>
  <si>
    <t>24K2A_7090571_3</t>
  </si>
  <si>
    <t>001_24K2A_7090571_3</t>
  </si>
  <si>
    <t>0905-14
0905-15</t>
  </si>
  <si>
    <t>Nguyễn Thế Hoàng
Trần Viết Linh</t>
  </si>
  <si>
    <t>7110141</t>
  </si>
  <si>
    <t>Phương pháp nghiên cứu trong quản lý tài nguyên và môi trường</t>
  </si>
  <si>
    <t>24K2A_7110141_3</t>
  </si>
  <si>
    <t>001_24K2A_7110141_3</t>
  </si>
  <si>
    <t>24K2A_7050202_2</t>
  </si>
  <si>
    <t>001_24K2A_7050202_2</t>
  </si>
  <si>
    <t>24K2A_7090571_4</t>
  </si>
  <si>
    <t>001_24K2A_7090571_4</t>
  </si>
  <si>
    <t>7080517</t>
  </si>
  <si>
    <t>Phát triển ứng dụng IoT</t>
  </si>
  <si>
    <t>24K2A_7080517_11</t>
  </si>
  <si>
    <t>002_24K2A_7080517_11</t>
  </si>
  <si>
    <t>24K2A_7070330_2</t>
  </si>
  <si>
    <t>001_24K2A_7070330_2</t>
  </si>
  <si>
    <t>0703-14</t>
  </si>
  <si>
    <t>Phạm Đức Quang</t>
  </si>
  <si>
    <t>7030211</t>
  </si>
  <si>
    <t>Khai thác quặng hầm lò</t>
  </si>
  <si>
    <t>24K2A_7030211_2</t>
  </si>
  <si>
    <t>001_24K2A_7030211_2</t>
  </si>
  <si>
    <t>24K2A_7020302_8</t>
  </si>
  <si>
    <t>001_24K2A_7020302_8</t>
  </si>
  <si>
    <t>0201-08</t>
  </si>
  <si>
    <t>Phí Mạnh Phong</t>
  </si>
  <si>
    <t>24K2A_7070449_4</t>
  </si>
  <si>
    <t>001_24K2A_7070449_4</t>
  </si>
  <si>
    <t>24K2A_7080105_2</t>
  </si>
  <si>
    <t>001_24K2A_7080105_2</t>
  </si>
  <si>
    <t>7030304</t>
  </si>
  <si>
    <t>Hệ thống quản lý an toàn và sức khỏe nghề nghiệp</t>
  </si>
  <si>
    <t>24K2A_7030304_2</t>
  </si>
  <si>
    <t>001_24K2A_7030304_2</t>
  </si>
  <si>
    <t>24K2A_7020104_13</t>
  </si>
  <si>
    <t>003_24K2A_7020104_13</t>
  </si>
  <si>
    <t>24K2A_7010110_2</t>
  </si>
  <si>
    <t>001_24K2A_7010110_2</t>
  </si>
  <si>
    <t>24K2A_7070205_2</t>
  </si>
  <si>
    <t>001_24K2A_7070205_2</t>
  </si>
  <si>
    <t>7090544</t>
  </si>
  <si>
    <t>Tiếng anh chuyên ngành</t>
  </si>
  <si>
    <t>24K2A_7090544_2</t>
  </si>
  <si>
    <t>001_24K2A_7090544_2</t>
  </si>
  <si>
    <t>24K2A_7020303_12</t>
  </si>
  <si>
    <t>001_24K2A_7020303_12</t>
  </si>
  <si>
    <t>24K2A_7070107_5</t>
  </si>
  <si>
    <t>003_24K2A_7070107_5</t>
  </si>
  <si>
    <t>7050711</t>
  </si>
  <si>
    <t>Địa lý kinh tế xã hội</t>
  </si>
  <si>
    <t>24K2A_7050711_2</t>
  </si>
  <si>
    <t>001_24K2A_7050711_2</t>
  </si>
  <si>
    <t>7100318</t>
  </si>
  <si>
    <t>Thi công công trình cầu</t>
  </si>
  <si>
    <t>24K2A_7100318_2</t>
  </si>
  <si>
    <t>001_24K2A_7100318_2</t>
  </si>
  <si>
    <t>004_24K2A_7070107_5</t>
  </si>
  <si>
    <t>7110142</t>
  </si>
  <si>
    <t>Tiếp cận hệ thống trong nghiên cứu môi trường và phát triển</t>
  </si>
  <si>
    <t>24K2A_7110142_2</t>
  </si>
  <si>
    <t>001_24K2A_7110142_2</t>
  </si>
  <si>
    <t>24K2A_7070210_3</t>
  </si>
  <si>
    <t>001_24K2A_7070210_3</t>
  </si>
  <si>
    <t>7110128</t>
  </si>
  <si>
    <t>Quản lý tài nguyên khoáng sản và môi trường</t>
  </si>
  <si>
    <t>24K2A_7110128_2</t>
  </si>
  <si>
    <t>001_24K2A_7110128_2</t>
  </si>
  <si>
    <t>7060352</t>
  </si>
  <si>
    <t>Nhiệt động học trong kỹ thuật khí thiên nhiên</t>
  </si>
  <si>
    <t>24K2A_7060352_2</t>
  </si>
  <si>
    <t>001_24K2A_7060352_2</t>
  </si>
  <si>
    <t>7080810</t>
  </si>
  <si>
    <t>Cloud computing</t>
  </si>
  <si>
    <t>24K2A_7080810_2</t>
  </si>
  <si>
    <t>001_24K2A_7080810_2</t>
  </si>
  <si>
    <t>7100609</t>
  </si>
  <si>
    <t>Lập và thẩm định dự án đầu tư</t>
  </si>
  <si>
    <t>24K2A_7100609_2</t>
  </si>
  <si>
    <t>001_24K2A_7100609_2</t>
  </si>
  <si>
    <t>7070303</t>
  </si>
  <si>
    <t>Định mức kinh tế - kỹ thuật</t>
  </si>
  <si>
    <t>24K2A_7070303_2</t>
  </si>
  <si>
    <t>001_24K2A_7070303_2</t>
  </si>
  <si>
    <t>005_24K2A_7070107_5</t>
  </si>
  <si>
    <t>7100602</t>
  </si>
  <si>
    <t>Tổ chức xây dựng</t>
  </si>
  <si>
    <t>24K2A_7100602_4</t>
  </si>
  <si>
    <t>001_24K2A_7100602_4</t>
  </si>
  <si>
    <t>002_24K2A_7070107_5</t>
  </si>
  <si>
    <t>001_24K2A_7070107_5</t>
  </si>
  <si>
    <t>001_24K2A_7080517_11</t>
  </si>
  <si>
    <t>24K2A_7100123_2</t>
  </si>
  <si>
    <t>001_24K2A_7100123_2</t>
  </si>
  <si>
    <t>7110327</t>
  </si>
  <si>
    <t>Ứng dụng tin học trong MT + TH</t>
  </si>
  <si>
    <t>24K2A_7110327_2</t>
  </si>
  <si>
    <t>001_24K2A_7110327_2</t>
  </si>
  <si>
    <t>7040508</t>
  </si>
  <si>
    <t>Đánh giá tác động môi trường địa chất trong xây dựng</t>
  </si>
  <si>
    <t>24K2A_7040508_2</t>
  </si>
  <si>
    <t>001_24K2A_7040508_2</t>
  </si>
  <si>
    <t>7070341</t>
  </si>
  <si>
    <t>Quản trị kênh phân phối</t>
  </si>
  <si>
    <t>24K2A_7070341_4</t>
  </si>
  <si>
    <t>002_24K2A_7070341_4</t>
  </si>
  <si>
    <t>0702-09
0703-09</t>
  </si>
  <si>
    <t>Nguyễn Thu Hà
Phan Thị Thùy Linh</t>
  </si>
  <si>
    <t>24K2A_7020104_14</t>
  </si>
  <si>
    <t>002_24K2A_7020104_14</t>
  </si>
  <si>
    <t>24K2A_7000003_3</t>
  </si>
  <si>
    <t>003_24K2A_7000003_3</t>
  </si>
  <si>
    <t>0203-02
0203-05</t>
  </si>
  <si>
    <t>Đặng Thị Thanh Trâm
Lê Quốc Hiệp</t>
  </si>
  <si>
    <t>24K2A_7050617_2</t>
  </si>
  <si>
    <t>001_24K2A_7050617_2</t>
  </si>
  <si>
    <t>24K2A_7010404_2</t>
  </si>
  <si>
    <t>001_24K2A_7010404_2</t>
  </si>
  <si>
    <t>7030414</t>
  </si>
  <si>
    <t>Làm giàu khoáng sản không kim loại</t>
  </si>
  <si>
    <t>24K2A_7030414_2</t>
  </si>
  <si>
    <t>001_24K2A_7030414_2</t>
  </si>
  <si>
    <t>7110130</t>
  </si>
  <si>
    <t>Hệ thống quản lý chất lượng môi trường</t>
  </si>
  <si>
    <t>24K2A_7110130_2</t>
  </si>
  <si>
    <t>001_24K2A_7110130_2</t>
  </si>
  <si>
    <t>24K2A_7070425_2</t>
  </si>
  <si>
    <t>001_24K2A_7070425_2</t>
  </si>
  <si>
    <t>24K2A_7060319_2</t>
  </si>
  <si>
    <t>001_24K2A_7060319_2</t>
  </si>
  <si>
    <t>24K2A_7050637_2</t>
  </si>
  <si>
    <t>001_24K2A_7050637_2</t>
  </si>
  <si>
    <t>24K2A_7100602_3</t>
  </si>
  <si>
    <t>001_24K2A_7100602_3</t>
  </si>
  <si>
    <t>24K2A_7020202_4</t>
  </si>
  <si>
    <t>001_24K2A_7020202_4</t>
  </si>
  <si>
    <t>0202-04
0202-05
0202-06</t>
  </si>
  <si>
    <t>Đỗ Thị Vân Hà
Lê Thị Yến
Nguyễn Thị Kim Dung</t>
  </si>
  <si>
    <t>24K2A_7020201_8</t>
  </si>
  <si>
    <t>001_24K2A_7020201_8</t>
  </si>
  <si>
    <t>24K2A_7070451_2</t>
  </si>
  <si>
    <t>001_24K2A_7070451_2</t>
  </si>
  <si>
    <t>7030113</t>
  </si>
  <si>
    <t>Ổn định bờ mỏ và sườn dốc</t>
  </si>
  <si>
    <t>24K2A_7030113_2</t>
  </si>
  <si>
    <t>001_24K2A_7030113_2</t>
  </si>
  <si>
    <t>0301-16</t>
  </si>
  <si>
    <t>Phạm Văn Việt</t>
  </si>
  <si>
    <t>7110213</t>
  </si>
  <si>
    <t>Giảm thiểu, tái sử dụng và tái chế chất thải</t>
  </si>
  <si>
    <t>24K2A_7110213_2</t>
  </si>
  <si>
    <t>001_24K2A_7110213_2</t>
  </si>
  <si>
    <t>24K2A_7020104_12</t>
  </si>
  <si>
    <t>002_24K2A_7020104_12</t>
  </si>
  <si>
    <t>7110228</t>
  </si>
  <si>
    <t>Quản lý và phát triển sinh thái tài nguyên nước</t>
  </si>
  <si>
    <t>24K2A_7110228_2</t>
  </si>
  <si>
    <t>001_24K2A_7110228_2</t>
  </si>
  <si>
    <t>002_24K2A_7020303_12</t>
  </si>
  <si>
    <t>001_24K2A_7020104_14</t>
  </si>
  <si>
    <t>24K2A_7010501_3</t>
  </si>
  <si>
    <t>001_24K2A_7010501_3</t>
  </si>
  <si>
    <t>7030208</t>
  </si>
  <si>
    <t>Điều hành hoạt động khai thác mỏ</t>
  </si>
  <si>
    <t>24K2A_7030208_2</t>
  </si>
  <si>
    <t>001_24K2A_7030208_2</t>
  </si>
  <si>
    <t>0302-14</t>
  </si>
  <si>
    <t>Nguyễn Phi Hùng</t>
  </si>
  <si>
    <t>001_24K2A_7070341_4</t>
  </si>
  <si>
    <t>24K2A_7070431_2</t>
  </si>
  <si>
    <t>001_24K2A_7070431_2</t>
  </si>
  <si>
    <t>7050223</t>
  </si>
  <si>
    <t>Quy hoạch chung về không gian Đô thị</t>
  </si>
  <si>
    <t>24K2A_7050223_2</t>
  </si>
  <si>
    <t>001_24K2A_7050223_2</t>
  </si>
  <si>
    <t>7060349</t>
  </si>
  <si>
    <t>Truyền chất</t>
  </si>
  <si>
    <t>24K2A_7060349_2</t>
  </si>
  <si>
    <t>001_24K2A_7060349_2</t>
  </si>
  <si>
    <t>7010336</t>
  </si>
  <si>
    <t>Sàng lọc và đánh giá hoạt tính của dược liệu</t>
  </si>
  <si>
    <t>24K2A_7010336_2</t>
  </si>
  <si>
    <t>001_24K2A_7010336_2</t>
  </si>
  <si>
    <t>002_24K2A_7020104_13</t>
  </si>
  <si>
    <t>7070261</t>
  </si>
  <si>
    <t>Quản lý rủi ro và an toàn trong cung ứng</t>
  </si>
  <si>
    <t>24K2A_7070261_2</t>
  </si>
  <si>
    <t>001_24K2A_7070261_2</t>
  </si>
  <si>
    <t>003_24K2A_7020104_12</t>
  </si>
  <si>
    <t>002_24K2A_7020202_4</t>
  </si>
  <si>
    <t>24K2A_7080622_2</t>
  </si>
  <si>
    <t>001_24K2A_7080622_2</t>
  </si>
  <si>
    <t>7050153</t>
  </si>
  <si>
    <t>Quản lý công trình ngầm đô thị thông minh</t>
  </si>
  <si>
    <t>24K2A_7050153_2</t>
  </si>
  <si>
    <t>001_24K2A_7050153_2</t>
  </si>
  <si>
    <t>0501-09</t>
  </si>
  <si>
    <t>Phạm Quốc Khánh</t>
  </si>
  <si>
    <t>7090554</t>
  </si>
  <si>
    <t>Tổ chức quản lý sản xuất và an toàn công nghiệp</t>
  </si>
  <si>
    <t>24K2A_7090554_2</t>
  </si>
  <si>
    <t>001_24K2A_7090554_2</t>
  </si>
  <si>
    <t>24K2A_7080517_9</t>
  </si>
  <si>
    <t>003_24K2A_7080517_9</t>
  </si>
  <si>
    <t>0802-11
0804-08
0805-03</t>
  </si>
  <si>
    <t>Nguyễn Thị Hải Yến
Nguyễn Thùy Dương
Trần Thị Thu Thúy</t>
  </si>
  <si>
    <t>7070339</t>
  </si>
  <si>
    <t>Hành vi người tiêu dùng</t>
  </si>
  <si>
    <t>24K2A_7070339_2</t>
  </si>
  <si>
    <t>001_24K2A_7070339_2</t>
  </si>
  <si>
    <t>7100231</t>
  </si>
  <si>
    <t>Môi trường và an toàn lao động trong xây dựng</t>
  </si>
  <si>
    <t>24K2A_7100231_2</t>
  </si>
  <si>
    <t>001_24K2A_7100231_2</t>
  </si>
  <si>
    <t>24K2A_7110227_3</t>
  </si>
  <si>
    <t>001_24K2A_7110227_3</t>
  </si>
  <si>
    <t>24K2A_7050629_2</t>
  </si>
  <si>
    <t>001_24K2A_7050629_2</t>
  </si>
  <si>
    <t>7070255</t>
  </si>
  <si>
    <t>Quản trị chất lượng dịch vụ</t>
  </si>
  <si>
    <t>24K2A_7070255_2</t>
  </si>
  <si>
    <t>001_24K2A_7070255_2</t>
  </si>
  <si>
    <t>005_24K2A_7080517_9</t>
  </si>
  <si>
    <t>7100339</t>
  </si>
  <si>
    <t>Khảo sát xây dựng công trình giao thông</t>
  </si>
  <si>
    <t>24K2A_7100339_2</t>
  </si>
  <si>
    <t>001_24K2A_7100339_2</t>
  </si>
  <si>
    <t>24K2A_7000005_2</t>
  </si>
  <si>
    <t>001_24K2A_7000005_2</t>
  </si>
  <si>
    <t>0201-13</t>
  </si>
  <si>
    <t>Ngô Văn Hưởng</t>
  </si>
  <si>
    <t>24K2A_7020201_9</t>
  </si>
  <si>
    <t>001_24K2A_7020201_9</t>
  </si>
  <si>
    <t>004_24K2A_7080517_9</t>
  </si>
  <si>
    <t>24K2A_7080517_10</t>
  </si>
  <si>
    <t>003_24K2A_7080517_10</t>
  </si>
  <si>
    <t>0802-11
0805-03
0805-05</t>
  </si>
  <si>
    <t>Nguyễn Duy Huy
Nguyễn Thùy Dương
Trần Thị Thu Thúy</t>
  </si>
  <si>
    <t>24K2A_7110212_2</t>
  </si>
  <si>
    <t>001_24K2A_7110212_2</t>
  </si>
  <si>
    <t>24K2A_7080112_2</t>
  </si>
  <si>
    <t>001_24K2A_7080112_2</t>
  </si>
  <si>
    <t>001_24K2A_7080517_10</t>
  </si>
  <si>
    <t>7050642</t>
  </si>
  <si>
    <t>Xây dựng cơ sở dữ liệu địa chính</t>
  </si>
  <si>
    <t>24K2A_7050642_3</t>
  </si>
  <si>
    <t>001_24K2A_7050642_3</t>
  </si>
  <si>
    <t>24K2A_7020302_10</t>
  </si>
  <si>
    <t>001_24K2A_7020302_10</t>
  </si>
  <si>
    <t>24K2A_7010604_2</t>
  </si>
  <si>
    <t>001_24K2A_7010604_2</t>
  </si>
  <si>
    <t>24K2A_7110206_2</t>
  </si>
  <si>
    <t>001_24K2A_7110206_2</t>
  </si>
  <si>
    <t>7100202</t>
  </si>
  <si>
    <t>24K2A_7100202_2</t>
  </si>
  <si>
    <t>001_24K2A_7100202_2</t>
  </si>
  <si>
    <t>24K2A_7020303_14</t>
  </si>
  <si>
    <t>002_24K2A_7020303_14</t>
  </si>
  <si>
    <t>0203-04
0203-05</t>
  </si>
  <si>
    <t>Lê Quốc Hiệp
Nguyễn Thị Thúy Hà</t>
  </si>
  <si>
    <t>001_24K2A_7020104_12</t>
  </si>
  <si>
    <t>7070455</t>
  </si>
  <si>
    <t>Tài chính quốc tế</t>
  </si>
  <si>
    <t>24K2A_7070455_2</t>
  </si>
  <si>
    <t>001_24K2A_7070455_2</t>
  </si>
  <si>
    <t>7100111</t>
  </si>
  <si>
    <t>Cơ sở thiết kế quy hoạch cấu tạo hệ thống công trình ngầm và mỏ</t>
  </si>
  <si>
    <t>24K2A_7100111_2</t>
  </si>
  <si>
    <t>001_24K2A_7100111_2</t>
  </si>
  <si>
    <t>001_24K2A_7020104_13</t>
  </si>
  <si>
    <t>002_24K2A_7080517_9</t>
  </si>
  <si>
    <t>7030306</t>
  </si>
  <si>
    <t>Sức khoẻ nghề nghiệp</t>
  </si>
  <si>
    <t>24K2A_7030306_2</t>
  </si>
  <si>
    <t>001_24K2A_7030306_2</t>
  </si>
  <si>
    <t/>
  </si>
  <si>
    <t>7030422</t>
  </si>
  <si>
    <t>Nhiệt động học &amp; động học ứng dụng</t>
  </si>
  <si>
    <t>24K2A_7030422_2</t>
  </si>
  <si>
    <t>001_24K2A_7030422_2</t>
  </si>
  <si>
    <t>0304-09</t>
  </si>
  <si>
    <t>Trần Trung Tới</t>
  </si>
  <si>
    <t>7090510</t>
  </si>
  <si>
    <t>Điều hòa không khí trong ô tô</t>
  </si>
  <si>
    <t>24K2A_7090510_2</t>
  </si>
  <si>
    <t>001_24K2A_7090510_2</t>
  </si>
  <si>
    <t>001_24K2A_7080517_9</t>
  </si>
  <si>
    <t>7030118</t>
  </si>
  <si>
    <t>Thoát nước mỏ</t>
  </si>
  <si>
    <t>24K2A_7030118_2</t>
  </si>
  <si>
    <t>001_24K2A_7030118_2</t>
  </si>
  <si>
    <t>001_24K2A_7020303_14</t>
  </si>
  <si>
    <t>24K2A_7070452_2</t>
  </si>
  <si>
    <t>001_24K2A_7070452_2</t>
  </si>
  <si>
    <t>002_24K2A_7020302_10</t>
  </si>
  <si>
    <t>7030401</t>
  </si>
  <si>
    <t>An toàn và vệ sinh lao động trong xưởng tuyển khoáng</t>
  </si>
  <si>
    <t>24K2A_7030401_2</t>
  </si>
  <si>
    <t>001_24K2A_7030401_2</t>
  </si>
  <si>
    <t>24K2A_7040521_2</t>
  </si>
  <si>
    <t>001_24K2A_7040521_2</t>
  </si>
  <si>
    <t>7100222</t>
  </si>
  <si>
    <t>Kết cấu nhà thép</t>
  </si>
  <si>
    <t>24K2A_7100222_2</t>
  </si>
  <si>
    <t>001_24K2A_7100222_2</t>
  </si>
  <si>
    <t>7030302</t>
  </si>
  <si>
    <t>Quan hệ lao động</t>
  </si>
  <si>
    <t>24K2A_7030302_2</t>
  </si>
  <si>
    <t>001_24K2A_7030302_2</t>
  </si>
  <si>
    <t>24K2A_7060431_2</t>
  </si>
  <si>
    <t>001_24K2A_7060431_2</t>
  </si>
  <si>
    <t>24K2A_7110228_3</t>
  </si>
  <si>
    <t>001_24K2A_7110228_3</t>
  </si>
  <si>
    <t>7030507</t>
  </si>
  <si>
    <t>Sức bền vật liệu B</t>
  </si>
  <si>
    <t>24K2A_7030507_2</t>
  </si>
  <si>
    <t>001_24K2A_7030507_2</t>
  </si>
  <si>
    <t>7060444</t>
  </si>
  <si>
    <t>Tiếng Anh chuyên ngành kỹ thuật khí thiên nhiên</t>
  </si>
  <si>
    <t>24K2A_7060444_2</t>
  </si>
  <si>
    <t>001_24K2A_7060444_2</t>
  </si>
  <si>
    <t>7100156</t>
  </si>
  <si>
    <t>Tiếng Anh chuyên ngành xây dựng công trình ngầm thành phố và hệ thống tàu điện ngầm</t>
  </si>
  <si>
    <t>24K2A_7100156_2</t>
  </si>
  <si>
    <t>001_24K2A_7100156_2</t>
  </si>
  <si>
    <t>24K2A_7080504_2</t>
  </si>
  <si>
    <t>001_24K2A_7080504_2</t>
  </si>
  <si>
    <t>24K2A_7110317_2</t>
  </si>
  <si>
    <t>001_24K2A_7110317_2</t>
  </si>
  <si>
    <t>1103-09</t>
  </si>
  <si>
    <t>Nguyễn Phương Đông</t>
  </si>
  <si>
    <t>7100242</t>
  </si>
  <si>
    <t>Tổ chức và quản lý thi công</t>
  </si>
  <si>
    <t>24K2A_7100242_2</t>
  </si>
  <si>
    <t>001_24K2A_7100242_2</t>
  </si>
  <si>
    <t>7100229</t>
  </si>
  <si>
    <t>Kỹ thuật thi công 2</t>
  </si>
  <si>
    <t>24K2A_7100229_2</t>
  </si>
  <si>
    <t>001_24K2A_7100229_2</t>
  </si>
  <si>
    <t>24K2A_7020303_13</t>
  </si>
  <si>
    <t>001_24K2A_7020303_13</t>
  </si>
  <si>
    <t>0203-03
0203-04</t>
  </si>
  <si>
    <t>Nguyễn Thị Thu Hương
Nguyễn Thị Thúy Hà</t>
  </si>
  <si>
    <t>002_24K2A_7020201_9</t>
  </si>
  <si>
    <t>24K2A_7020201_7</t>
  </si>
  <si>
    <t>002_24K2A_7020201_7</t>
  </si>
  <si>
    <t>24K2A_7070101_2</t>
  </si>
  <si>
    <t>001_24K2A_7070101_2</t>
  </si>
  <si>
    <t>24K2A_7000001_2</t>
  </si>
  <si>
    <t>001_24K2A_7000001_2</t>
  </si>
  <si>
    <t>7040327</t>
  </si>
  <si>
    <t>Đá quý, đá mỹ nghệ và cuộc sống</t>
  </si>
  <si>
    <t>24K2A_7040327_2</t>
  </si>
  <si>
    <t>001_24K2A_7040327_2</t>
  </si>
  <si>
    <t>7060312</t>
  </si>
  <si>
    <t>Công nghệ sinh học đại cương</t>
  </si>
  <si>
    <t>24K2A_7060312_2</t>
  </si>
  <si>
    <t>001_24K2A_7060312_2</t>
  </si>
  <si>
    <t>7060332</t>
  </si>
  <si>
    <t>Nhiệt động học kỹ thuật hóa học (Phần 1)</t>
  </si>
  <si>
    <t>24K2A_7060332_2</t>
  </si>
  <si>
    <t>001_24K2A_7060332_2</t>
  </si>
  <si>
    <t>24K2A_7020303_15</t>
  </si>
  <si>
    <t>001_24K2A_7020303_15</t>
  </si>
  <si>
    <t>24K2A_7110219_2</t>
  </si>
  <si>
    <t>001_24K2A_7110219_2</t>
  </si>
  <si>
    <t>004_24K2A_7000003_3</t>
  </si>
  <si>
    <t>7050606</t>
  </si>
  <si>
    <t>Đăng ký thống kê đất</t>
  </si>
  <si>
    <t>24K2A_7050606_3</t>
  </si>
  <si>
    <t>001_24K2A_7050606_3</t>
  </si>
  <si>
    <t>0506-05
0506-12</t>
  </si>
  <si>
    <t>Đinh Hải Nam
Trần Đình Thành</t>
  </si>
  <si>
    <t>24K2A_7090537_2</t>
  </si>
  <si>
    <t>001_24K2A_7090537_2</t>
  </si>
  <si>
    <t>24K2A_7070449_3</t>
  </si>
  <si>
    <t>001_24K2A_7070449_3</t>
  </si>
  <si>
    <t>7050632</t>
  </si>
  <si>
    <t>Quy hoạch sử dụng đất</t>
  </si>
  <si>
    <t>24K2A_7050632_2</t>
  </si>
  <si>
    <t>001_24K2A_7050632_2</t>
  </si>
  <si>
    <t>24K2A_7110141_4</t>
  </si>
  <si>
    <t>001_24K2A_7110141_4</t>
  </si>
  <si>
    <t>24K2A_7020302_9</t>
  </si>
  <si>
    <t>001_24K2A_7020302_9</t>
  </si>
  <si>
    <t>24K2A_7070425_3</t>
  </si>
  <si>
    <t>001_24K2A_7070425_3</t>
  </si>
  <si>
    <t>7050526</t>
  </si>
  <si>
    <t>Trắc địa đại cương và trắc địa mỏ</t>
  </si>
  <si>
    <t>24K2A_7050526_4</t>
  </si>
  <si>
    <t>001_24K2A_7050526_4</t>
  </si>
  <si>
    <t>0505-08</t>
  </si>
  <si>
    <t>Võ Ngọc Dũng</t>
  </si>
  <si>
    <t>7090508</t>
  </si>
  <si>
    <t>Công nghệ sản xuất và lắp ráp ô tô</t>
  </si>
  <si>
    <t>24K2A_7090508_3</t>
  </si>
  <si>
    <t>001_24K2A_7090508_3</t>
  </si>
  <si>
    <t>7110320</t>
  </si>
  <si>
    <t>Thiết kế mạng lưới thoát nước</t>
  </si>
  <si>
    <t>24K2A_7110320_2</t>
  </si>
  <si>
    <t>001_24K2A_7110320_2</t>
  </si>
  <si>
    <t>7090584</t>
  </si>
  <si>
    <t>Thiết kế và tính toán Ô tô 2</t>
  </si>
  <si>
    <t>24K2A_7090584_2</t>
  </si>
  <si>
    <t>001_24K2A_7090584_2</t>
  </si>
  <si>
    <t>7090439</t>
  </si>
  <si>
    <t>Tiếng Anh chuyên ngành CNCTM</t>
  </si>
  <si>
    <t>24K2A_7090439_2</t>
  </si>
  <si>
    <t>001_24K2A_7090439_2</t>
  </si>
  <si>
    <t>004_24K2A_7080517_10</t>
  </si>
  <si>
    <t>24K2A_7000002_2</t>
  </si>
  <si>
    <t>001_24K2A_7000002_2</t>
  </si>
  <si>
    <t>001_24K2A_7020201_7</t>
  </si>
  <si>
    <t>7030112</t>
  </si>
  <si>
    <t>Nhập môn kỹ thuật khai thác lộ thiên</t>
  </si>
  <si>
    <t>24K2A_7030112_2</t>
  </si>
  <si>
    <t>001_24K2A_7030112_2</t>
  </si>
  <si>
    <t>7100118</t>
  </si>
  <si>
    <t>Nguyên lý thiết kế xây dựng công trình ngầm</t>
  </si>
  <si>
    <t>24K2A_7100118_2</t>
  </si>
  <si>
    <t>001_24K2A_7100118_2</t>
  </si>
  <si>
    <t>24K2A_7090446_2</t>
  </si>
  <si>
    <t>001_24K2A_7090446_2</t>
  </si>
  <si>
    <t>24K2A_7080104_2</t>
  </si>
  <si>
    <t>001_24K2A_7080104_2</t>
  </si>
  <si>
    <t>24K2A_7060426_2</t>
  </si>
  <si>
    <t>001_24K2A_7060426_2</t>
  </si>
  <si>
    <t>7060209</t>
  </si>
  <si>
    <t>Địa chất giếng khoan dầu khí</t>
  </si>
  <si>
    <t>24K2A_7060209_2</t>
  </si>
  <si>
    <t>001_24K2A_7060209_2</t>
  </si>
  <si>
    <t>24K2A_7050371_2</t>
  </si>
  <si>
    <t>001_24K2A_7050371_2</t>
  </si>
  <si>
    <t>7050226</t>
  </si>
  <si>
    <t>Cấp và thoát nước đô thị</t>
  </si>
  <si>
    <t>24K2A_7050226_2</t>
  </si>
  <si>
    <t>001_24K2A_7050226_2</t>
  </si>
  <si>
    <t>24K2A_7070352_2</t>
  </si>
  <si>
    <t>001_24K2A_7070352_2</t>
  </si>
  <si>
    <t>24K2A_7040531_2</t>
  </si>
  <si>
    <t>001_24K2A_7040531_2</t>
  </si>
  <si>
    <t>24K2A_7050526_3</t>
  </si>
  <si>
    <t>001_24K2A_7050526_3</t>
  </si>
  <si>
    <t>24K2A_7080102_4</t>
  </si>
  <si>
    <t>001_24K2A_7080102_4</t>
  </si>
  <si>
    <t>003_24K2A_7020202_4</t>
  </si>
  <si>
    <t>7060443</t>
  </si>
  <si>
    <t>Dòng chảy của khí trong môi trường rỗng</t>
  </si>
  <si>
    <t>24K2A_7060443_2</t>
  </si>
  <si>
    <t>001_24K2A_7060443_2</t>
  </si>
  <si>
    <t>24K2A_7090508_2</t>
  </si>
  <si>
    <t>001_24K2A_7090508_2</t>
  </si>
  <si>
    <t>002_24K2A_7080517_10</t>
  </si>
  <si>
    <t>7030201</t>
  </si>
  <si>
    <t>An toàn vệ sinh lao động trong khai thác hầm lò</t>
  </si>
  <si>
    <t>24K2A_7030201_2</t>
  </si>
  <si>
    <t>001_24K2A_7030201_2</t>
  </si>
  <si>
    <t>0302-13</t>
  </si>
  <si>
    <t>Đào Văn Chi</t>
  </si>
  <si>
    <t>24K2A_7070438_2</t>
  </si>
  <si>
    <t>001_24K2A_7070438_2</t>
  </si>
  <si>
    <t>7100606</t>
  </si>
  <si>
    <t>Tin học ứng dụng trong quản lý XD</t>
  </si>
  <si>
    <t>24K2A_7100606_2</t>
  </si>
  <si>
    <t>001_24K2A_7100606_2</t>
  </si>
  <si>
    <t>0303-11
0303-20</t>
  </si>
  <si>
    <t>Nguyễn Chí Thành
Trần Tuấn Minh</t>
  </si>
  <si>
    <t>7110304</t>
  </si>
  <si>
    <t>Hệ thống quản lý nước thải mỏ</t>
  </si>
  <si>
    <t>24K2A_7110304_2</t>
  </si>
  <si>
    <t>001_24K2A_7110304_2</t>
  </si>
  <si>
    <t>7010508</t>
  </si>
  <si>
    <t>Cơ học kỹ thuật 2</t>
  </si>
  <si>
    <t>24K2A_7010508_2</t>
  </si>
  <si>
    <t>001_24K2A_7010508_2</t>
  </si>
  <si>
    <t>7030403</t>
  </si>
  <si>
    <t>Chế biến than</t>
  </si>
  <si>
    <t>24K2A_7030403_2</t>
  </si>
  <si>
    <t>001_24K2A_7030403_2</t>
  </si>
  <si>
    <t>7100317</t>
  </si>
  <si>
    <t>Quy hoạch giao thông và thiết kế đường</t>
  </si>
  <si>
    <t>24K2A_7100317_2</t>
  </si>
  <si>
    <t>001_24K2A_7100317_2</t>
  </si>
  <si>
    <t>005_24K2A_7080517_10</t>
  </si>
  <si>
    <t>002_24K2A_7020303_15</t>
  </si>
  <si>
    <t>7110108</t>
  </si>
  <si>
    <t>Kinh tế tài nguyên và môi trường</t>
  </si>
  <si>
    <t>24K2A_7110108_2</t>
  </si>
  <si>
    <t>001_24K2A_7110108_2</t>
  </si>
  <si>
    <t>24K2A_7070222_2</t>
  </si>
  <si>
    <t>001_24K2A_7070222_2</t>
  </si>
  <si>
    <t>24K2A_7010401_2</t>
  </si>
  <si>
    <t>001_24K2A_7010401_2</t>
  </si>
  <si>
    <t>24K2A_7070210_4</t>
  </si>
  <si>
    <t>001_24K2A_7070210_4</t>
  </si>
  <si>
    <t>002_24K2A_7020303_13</t>
  </si>
  <si>
    <t>002_24K2A_7000003_3</t>
  </si>
  <si>
    <t>7010324</t>
  </si>
  <si>
    <t>Tổng hợp hữu cơ</t>
  </si>
  <si>
    <t>24K2A_7010324_2</t>
  </si>
  <si>
    <t>001_24K2A_7010324_2</t>
  </si>
  <si>
    <t>7060109</t>
  </si>
  <si>
    <t>Địa vật lý giếng khoan dầu khí</t>
  </si>
  <si>
    <t>24K2A_7060109_2</t>
  </si>
  <si>
    <t>001_24K2A_7060109_2</t>
  </si>
  <si>
    <t>7040524</t>
  </si>
  <si>
    <t>Nền và móng</t>
  </si>
  <si>
    <t>24K2A_7040524_2</t>
  </si>
  <si>
    <t>001_24K2A_7040524_2</t>
  </si>
  <si>
    <t>24K2A_7110227_4</t>
  </si>
  <si>
    <t>001_24K2A_7110227_4</t>
  </si>
  <si>
    <t>001_24K2A_7000003_3</t>
  </si>
  <si>
    <r>
      <t>- Sinh viên mang theo thẻ sinh viên/CMND, có mặt tại phòng thi 15 phút trước giờ thi</t>
    </r>
    <r>
      <rPr>
        <sz val="11"/>
        <color indexed="8"/>
        <rFont val="Times New Roman"/>
        <family val="1"/>
      </rPr>
      <t>.</t>
    </r>
  </si>
  <si>
    <t>Hà Nội, ngày10/3/2025</t>
  </si>
  <si>
    <t>LỊCH THI KẾT THÚC HỌC PHẦN HỌC KỲ 2B K65-K68
NĂM HỌC 2024-2025</t>
  </si>
  <si>
    <t>(Dữ liệu cập nhật ngày 21/4/2025)</t>
  </si>
  <si>
    <t>24K2B K65-K68_7000002_3</t>
  </si>
  <si>
    <t>001_24K2B K65-K68_7000002_3</t>
  </si>
  <si>
    <t>002_24K2B K65-K68_7000002_3</t>
  </si>
  <si>
    <t>24K2B K65-K68_7000003_2</t>
  </si>
  <si>
    <t>001_24K2B K65-K68_7000003_2</t>
  </si>
  <si>
    <t>0203-06</t>
  </si>
  <si>
    <t>Nguyễn Tuấn Vương</t>
  </si>
  <si>
    <t>24K2B K65-K68_7000004_3</t>
  </si>
  <si>
    <t>001_24K2B K65-K68_7000004_3</t>
  </si>
  <si>
    <t>002_24K2B K65-K68_7000004_3</t>
  </si>
  <si>
    <t>7010101</t>
  </si>
  <si>
    <t>Biến đổi Laplace và ứng dụng</t>
  </si>
  <si>
    <t>24K2B K65-K68_7010101_2</t>
  </si>
  <si>
    <t>001_24K2B K65-K68_7010101_2</t>
  </si>
  <si>
    <t>0101-12</t>
  </si>
  <si>
    <t>Nguyễn Thị Lan Hương</t>
  </si>
  <si>
    <t>24K2B K65-K68_7010102_3</t>
  </si>
  <si>
    <t>001_24K2B K65-K68_7010102_3</t>
  </si>
  <si>
    <t>0101-12
0101-17</t>
  </si>
  <si>
    <t>Nguyễn Thị Lan Hương
Phạm Tuấn Cường</t>
  </si>
  <si>
    <t>002_24K2B K65-K68_7010102_3</t>
  </si>
  <si>
    <t>24K2B K65-K68_7010103_2</t>
  </si>
  <si>
    <t>001_24K2B K65-K68_7010103_2</t>
  </si>
  <si>
    <t>24K2B K65-K68_7010104_3</t>
  </si>
  <si>
    <t>001_24K2B K65-K68_7010104_3</t>
  </si>
  <si>
    <t>24K2B K65-K68_7010111_3</t>
  </si>
  <si>
    <t>001_24K2B K65-K68_7010111_3</t>
  </si>
  <si>
    <t>0101-10
0101-25</t>
  </si>
  <si>
    <t>Đào Xuân Hưng
Hoàng Ngự Huấn</t>
  </si>
  <si>
    <t>002_24K2B K65-K68_7010111_3</t>
  </si>
  <si>
    <t>24K2B K65-K68_7010111_4</t>
  </si>
  <si>
    <t>001_24K2B K65-K68_7010111_4</t>
  </si>
  <si>
    <t>7010114</t>
  </si>
  <si>
    <t>Toán cao cấp 1</t>
  </si>
  <si>
    <t>24K2B K65-K68_7010114_2</t>
  </si>
  <si>
    <t>001_24K2B K65-K68_7010114_2</t>
  </si>
  <si>
    <t>24K2B K65-K68_7010115_2</t>
  </si>
  <si>
    <t>001_24K2B K65-K68_7010115_2</t>
  </si>
  <si>
    <t>24K2B K65-K68_7010119_2</t>
  </si>
  <si>
    <t>001_24K2B K65-K68_7010119_2</t>
  </si>
  <si>
    <t>24K2B K65-K68_7010120_3</t>
  </si>
  <si>
    <t>001_24K2B K65-K68_7010120_3</t>
  </si>
  <si>
    <t>002_24K2B K65-K68_7010120_3</t>
  </si>
  <si>
    <t>24K2B K65-K68_7010120_4</t>
  </si>
  <si>
    <t>001_24K2B K65-K68_7010120_4</t>
  </si>
  <si>
    <t>24K2B K65-K68_7010204_2</t>
  </si>
  <si>
    <t>001_24K2B K65-K68_7010204_2</t>
  </si>
  <si>
    <t>0102-17</t>
  </si>
  <si>
    <t>Nguyễn Thị Hậu</t>
  </si>
  <si>
    <t>7010301</t>
  </si>
  <si>
    <t>24K2B K65-K68_7010301_5</t>
  </si>
  <si>
    <t>001_24K2B K65-K68_7010301_5</t>
  </si>
  <si>
    <t>0103-05
0103-11</t>
  </si>
  <si>
    <t>Phạm Tiến Dũng
Võ Thị Hạnh</t>
  </si>
  <si>
    <t>24K2B K65-K68_7010304_7</t>
  </si>
  <si>
    <t>001_24K2B K65-K68_7010304_7</t>
  </si>
  <si>
    <t>0103-03
0103-05
0103-08
0103-25</t>
  </si>
  <si>
    <t>Công Tiến Dũng
Nguyễn Mạnh Hà
Nguyễn Viết Hùng
Phạm Tiến Dũng</t>
  </si>
  <si>
    <t>24K2B K65-K68_7010304_6</t>
  </si>
  <si>
    <t>001_24K2B K65-K68_7010304_6</t>
  </si>
  <si>
    <t>0103-08
0103-18</t>
  </si>
  <si>
    <t>Lê Thị Phương Thảo
Nguyễn Mạnh Hà</t>
  </si>
  <si>
    <t>7010330</t>
  </si>
  <si>
    <t>Dược lý</t>
  </si>
  <si>
    <t>24K2B K65-K68_7010330_0103-18</t>
  </si>
  <si>
    <t>001_24K2B K65-K68_7010330_0103-18</t>
  </si>
  <si>
    <t>0103-18</t>
  </si>
  <si>
    <t>Lê Thị Phương Thảo</t>
  </si>
  <si>
    <t>7010331</t>
  </si>
  <si>
    <t>Hóa dược 1</t>
  </si>
  <si>
    <t>24K2B K65-K68_7010331_0103-12</t>
  </si>
  <si>
    <t>001_24K2B K65-K68_7010331_0103-12</t>
  </si>
  <si>
    <t>7010340</t>
  </si>
  <si>
    <t>Phân tích Hoá dược + TN</t>
  </si>
  <si>
    <t>24K2B K65-K68_7010340_0103-06</t>
  </si>
  <si>
    <t>001_24K2B K65-K68_7010340_0103-06</t>
  </si>
  <si>
    <t>0103-06</t>
  </si>
  <si>
    <t>Lê Thị Duyên</t>
  </si>
  <si>
    <t>7010342</t>
  </si>
  <si>
    <t>Hóa học dược liệu + TN</t>
  </si>
  <si>
    <t>24K2B K65-K68_7010342_0103-09</t>
  </si>
  <si>
    <t>001_24K2B K65-K68_7010342_0103-09</t>
  </si>
  <si>
    <t>7010348</t>
  </si>
  <si>
    <t>Hóa học phân tích + TN</t>
  </si>
  <si>
    <t>24K2B K65-K68_7010348_0103-06</t>
  </si>
  <si>
    <t>001_24K2B K65-K68_7010348_0103-06</t>
  </si>
  <si>
    <t>7010355</t>
  </si>
  <si>
    <t>Kỹ thuật an toàn hóa chất</t>
  </si>
  <si>
    <t>24K2B K65-K68_7010355_0103-21</t>
  </si>
  <si>
    <t>001_24K2B K65-K68_7010355_0103-21</t>
  </si>
  <si>
    <t>24K2B K65-K68_7010402_2</t>
  </si>
  <si>
    <t>001_24K2B K65-K68_7010402_2</t>
  </si>
  <si>
    <t>24K2B K65-K68_7010403_2</t>
  </si>
  <si>
    <t>001_24K2B K65-K68_7010403_2</t>
  </si>
  <si>
    <t>24K2B K65-K68_7010405_0104-07</t>
  </si>
  <si>
    <t>001_24K2B K65-K68_7010405_0104-07</t>
  </si>
  <si>
    <t>24K2B K65-K68_7010407_7</t>
  </si>
  <si>
    <t>001_24K2B K65-K68_7010407_7</t>
  </si>
  <si>
    <t>0104-04
0104-05
0104-06
0104-08</t>
  </si>
  <si>
    <t>Đỗ Việt Anh
Hoàng Văn Tài
Lê Thị Thanh Hằng
Vũ Hữu Tuyên</t>
  </si>
  <si>
    <t>002_24K2B K65-K68_7010407_7</t>
  </si>
  <si>
    <t>7010408</t>
  </si>
  <si>
    <t>Quy trình thiết kế kỹ thuật sử dụng CAD - TĐH</t>
  </si>
  <si>
    <t>24K2B K65-K68_7010408_0104-07</t>
  </si>
  <si>
    <t>001_24K2B K65-K68_7010408_0104-07</t>
  </si>
  <si>
    <t>24K2B K65-K68_7010601_6</t>
  </si>
  <si>
    <t>004_24K2B K65-K68_7010601_6</t>
  </si>
  <si>
    <t>0106-13
0106-22</t>
  </si>
  <si>
    <t>Nguyễn Hồng Vân
Vũ Thanh Tâm</t>
  </si>
  <si>
    <t>002_24K2B K65-K68_7010601_6</t>
  </si>
  <si>
    <t>001_24K2B K65-K68_7010601_6</t>
  </si>
  <si>
    <t>005_24K2B K65-K68_7010601_6</t>
  </si>
  <si>
    <t>003_24K2B K65-K68_7010601_6</t>
  </si>
  <si>
    <t>24K2B K65-K68_7010602_15</t>
  </si>
  <si>
    <t>004_24K2B K65-K68_7010602_15</t>
  </si>
  <si>
    <t>0106-17
0106-21
0106-24
0106-29
0106-34
0405-19</t>
  </si>
  <si>
    <t>Nguyễn Đạo Lý Nhân Phúc
Nguyễn Thanh Bình
Nguyễn Thị Cúc
Nguyễn Thị Nguyệt ánh
Nguyễn Thị Thanh Hòa
Vũ Thái Linh</t>
  </si>
  <si>
    <t>24K2B K65-K68_7010602_16</t>
  </si>
  <si>
    <t>004_24K2B K65-K68_7010602_16</t>
  </si>
  <si>
    <t>0106-22
0106-29
0106-35</t>
  </si>
  <si>
    <t>Nguyễn Thanh Bình
Nguyễn Thị Quỳnh Hoa
Vũ Thanh Tâm</t>
  </si>
  <si>
    <t>002_24K2B K65-K68_7010602_15</t>
  </si>
  <si>
    <t>002_24K2B K65-K68_7010602_16</t>
  </si>
  <si>
    <t>006_24K2B K65-K68_7010602_15</t>
  </si>
  <si>
    <t>006_24K2B K65-K68_7010602_16</t>
  </si>
  <si>
    <t>008_24K2B K65-K68_7010602_15</t>
  </si>
  <si>
    <t>010_24K2B K65-K68_7010602_15</t>
  </si>
  <si>
    <t>001_24K2B K65-K68_7010602_15</t>
  </si>
  <si>
    <t>001_24K2B K65-K68_7010602_16</t>
  </si>
  <si>
    <t>005_24K2B K65-K68_7010602_15</t>
  </si>
  <si>
    <t>005_24K2B K65-K68_7010602_16</t>
  </si>
  <si>
    <t>009_24K2B K65-K68_7010602_15</t>
  </si>
  <si>
    <t>007_24K2B K65-K68_7010602_15</t>
  </si>
  <si>
    <t>003_24K2B K65-K68_7010602_15</t>
  </si>
  <si>
    <t>003_24K2B K65-K68_7010602_16</t>
  </si>
  <si>
    <t>24K2B K65-K68_7010603_3</t>
  </si>
  <si>
    <t>001_24K2B K65-K68_7010603_3</t>
  </si>
  <si>
    <t>0106-12</t>
  </si>
  <si>
    <t>Lê Thị Thúy Hà</t>
  </si>
  <si>
    <t>24K2B K65-K68_7010607_8</t>
  </si>
  <si>
    <t>004_24K2B K65-K68_7010607_8</t>
  </si>
  <si>
    <t>0000-01
0106-26
0106-28
0106-31
0106-32</t>
  </si>
  <si>
    <t>Đỗ Hữu Hoàng Bách
Dương Thị Mỹ  Linh
Nguyễn Đức Hải
Nguyễn Thị Vũ Loan
Trần Thị Thu Hiền</t>
  </si>
  <si>
    <t>002_24K2B K65-K68_7010607_8</t>
  </si>
  <si>
    <t>006_24K2B K65-K68_7010607_8</t>
  </si>
  <si>
    <t>008_24K2B K65-K68_7010607_8</t>
  </si>
  <si>
    <t>001_24K2B K65-K68_7010607_8</t>
  </si>
  <si>
    <t>005_24K2B K65-K68_7010607_8</t>
  </si>
  <si>
    <t>007_24K2B K65-K68_7010607_8</t>
  </si>
  <si>
    <t>003_24K2B K65-K68_7010607_8</t>
  </si>
  <si>
    <t>24K2B K65-K68_7010608_3</t>
  </si>
  <si>
    <t>001_24K2B K65-K68_7010608_3</t>
  </si>
  <si>
    <t>0106-31</t>
  </si>
  <si>
    <t>Đỗ Hữu Hoàng Bách</t>
  </si>
  <si>
    <t>24K2B K65-K68_7020104_7</t>
  </si>
  <si>
    <t>001_24K2B K65-K68_7020104_7</t>
  </si>
  <si>
    <t>002_24K2B K65-K68_7020104_7</t>
  </si>
  <si>
    <t>003_24K2B K65-K68_7020104_7</t>
  </si>
  <si>
    <t>24K2B K65-K68_7020105_8</t>
  </si>
  <si>
    <t>001_24K2B K65-K68_7020105_8</t>
  </si>
  <si>
    <t>002_24K2B K65-K68_7020105_8</t>
  </si>
  <si>
    <t>003_24K2B K65-K68_7020105_8</t>
  </si>
  <si>
    <t>24K2B K65-K68_7020201_9</t>
  </si>
  <si>
    <t>001_24K2B K65-K68_7020201_9</t>
  </si>
  <si>
    <t>24K2B K65-K68_7020201_10</t>
  </si>
  <si>
    <t>001_24K2B K65-K68_7020201_10</t>
  </si>
  <si>
    <t>002_24K2B K65-K68_7020201_9</t>
  </si>
  <si>
    <t>002_24K2B K65-K68_7020201_10</t>
  </si>
  <si>
    <t>24K2B K65-K68_7020202_5</t>
  </si>
  <si>
    <t>002_24K2B K65-K68_7020202_5</t>
  </si>
  <si>
    <t>001_24K2B K65-K68_7020202_5</t>
  </si>
  <si>
    <t>24K2B K65-K68_7020302_8</t>
  </si>
  <si>
    <t>001_24K2B K65-K68_7020302_8</t>
  </si>
  <si>
    <t>002_24K2B K65-K68_7020302_8</t>
  </si>
  <si>
    <t>003_24K2B K65-K68_7020302_8</t>
  </si>
  <si>
    <t>24K2B K65-K68_7020303_8</t>
  </si>
  <si>
    <t>001_24K2B K65-K68_7020303_8</t>
  </si>
  <si>
    <t>0203-02
0203-03
0203-04
0203-05</t>
  </si>
  <si>
    <t>Đặng Thị Thanh Trâm
Lê Quốc Hiệp
Nguyễn Thị Thu Hương
Nguyễn Thị Thúy Hà</t>
  </si>
  <si>
    <t>002_24K2B K65-K68_7020303_8</t>
  </si>
  <si>
    <t>003_24K2B K65-K68_7020303_8</t>
  </si>
  <si>
    <t>7030101</t>
  </si>
  <si>
    <t>An toàn và vệ sinh lao động trong khai thác lộ thiên</t>
  </si>
  <si>
    <t>24K2B K65-K68_7030101_0301-09</t>
  </si>
  <si>
    <t>001_24K2B K65-K68_7030101_0301-09</t>
  </si>
  <si>
    <t>7030109</t>
  </si>
  <si>
    <t>Khai thác quặng lộ thiên</t>
  </si>
  <si>
    <t>24K2B K65-K68_7030109_0301-20</t>
  </si>
  <si>
    <t>001_24K2B K65-K68_7030109_0301-20</t>
  </si>
  <si>
    <t>7030117</t>
  </si>
  <si>
    <t>Thiết kế mỏ lộ thiên</t>
  </si>
  <si>
    <t>24K2B K65-K68_7030117_0301-11</t>
  </si>
  <si>
    <t>001_24K2B K65-K68_7030117_0301-11</t>
  </si>
  <si>
    <t>7030212</t>
  </si>
  <si>
    <t>Kỹ thuật môi trường mỏ hầm lò</t>
  </si>
  <si>
    <t>24K2B K65-K68_7030212_0302-13</t>
  </si>
  <si>
    <t>001_24K2B K65-K68_7030212_0302-13</t>
  </si>
  <si>
    <t>7030214</t>
  </si>
  <si>
    <t>Nhập môn kỹ thuật khai thác hầm lò</t>
  </si>
  <si>
    <t>24K2B K65-K68_7030214_2</t>
  </si>
  <si>
    <t>001_24K2B K65-K68_7030214_2</t>
  </si>
  <si>
    <t>7030215</t>
  </si>
  <si>
    <t>Phương pháp khai thác hầm lò đặc biệt</t>
  </si>
  <si>
    <t>24K2B K65-K68_7030215_0302-21</t>
  </si>
  <si>
    <t>001_24K2B K65-K68_7030215_0302-21</t>
  </si>
  <si>
    <t>0302-21</t>
  </si>
  <si>
    <t>Nguyễn Văn Quang</t>
  </si>
  <si>
    <t>7030217</t>
  </si>
  <si>
    <t>Thiết kế mỏ hầm lò</t>
  </si>
  <si>
    <t>24K2B K65-K68_7030217_0302-11</t>
  </si>
  <si>
    <t>001_24K2B K65-K68_7030217_0302-11</t>
  </si>
  <si>
    <t>0302-11</t>
  </si>
  <si>
    <t>Vũ Trung Tiến</t>
  </si>
  <si>
    <t>7030218</t>
  </si>
  <si>
    <t>Thông gió mỏ + BTL</t>
  </si>
  <si>
    <t>24K2B K65-K68_7030218_0302-18</t>
  </si>
  <si>
    <t>001_24K2B K65-K68_7030218_0302-18</t>
  </si>
  <si>
    <t>7030303</t>
  </si>
  <si>
    <t>Tâm lý học lao động</t>
  </si>
  <si>
    <t>24K2B K65-K68_7030303_0301-19</t>
  </si>
  <si>
    <t>001_24K2B K65-K68_7030303_0301-19</t>
  </si>
  <si>
    <t>7030305</t>
  </si>
  <si>
    <t>Vệ sinh lao động</t>
  </si>
  <si>
    <t>24K2B K65-K68_7030305_0301-19</t>
  </si>
  <si>
    <t>001_24K2B K65-K68_7030305_0301-19</t>
  </si>
  <si>
    <t>7030307</t>
  </si>
  <si>
    <t>Ecgônômi</t>
  </si>
  <si>
    <t>24K2B K65-K68_7030307_0301-19</t>
  </si>
  <si>
    <t>001_24K2B K65-K68_7030307_0301-19</t>
  </si>
  <si>
    <t>7030311</t>
  </si>
  <si>
    <t>Kỹ thuật xử lý tiếng ồn và rung động + Thực hành</t>
  </si>
  <si>
    <t>24K2B K65-K68_7030311_0301-20</t>
  </si>
  <si>
    <t>001_24K2B K65-K68_7030311_0301-20</t>
  </si>
  <si>
    <t>7030312</t>
  </si>
  <si>
    <t>Quản lý và phòng chống cháy nổ</t>
  </si>
  <si>
    <t>24K2B K65-K68_7030312_0301-14</t>
  </si>
  <si>
    <t>001_24K2B K65-K68_7030312_0301-14</t>
  </si>
  <si>
    <t>7030319</t>
  </si>
  <si>
    <t>Phương tiện bảo vệ cá nhân + Thực hành</t>
  </si>
  <si>
    <t>24K2B K65-K68_7030319_0301-16</t>
  </si>
  <si>
    <t>001_24K2B K65-K68_7030319_0301-16</t>
  </si>
  <si>
    <t>7030402</t>
  </si>
  <si>
    <t>Chế biến nguyên liệu khoáng phi kim</t>
  </si>
  <si>
    <t>24K2B K65-K68_7030402_0304-14</t>
  </si>
  <si>
    <t>001_24K2B K65-K68_7030402_0304-14</t>
  </si>
  <si>
    <t>7030412</t>
  </si>
  <si>
    <t>Hỏa luyện</t>
  </si>
  <si>
    <t>24K2B K65-K68_7030412_0304-09</t>
  </si>
  <si>
    <t>001_24K2B K65-K68_7030412_0304-09</t>
  </si>
  <si>
    <t>7030415</t>
  </si>
  <si>
    <t>Lấy mẫu kiểm tra và điều khiển quá trình công nghệ tuyển</t>
  </si>
  <si>
    <t>24K2B K65-K68_7030415_0304-08</t>
  </si>
  <si>
    <t>001_24K2B K65-K68_7030415_0304-08</t>
  </si>
  <si>
    <t>7030418</t>
  </si>
  <si>
    <t>Luyện kim loại màu</t>
  </si>
  <si>
    <t>24K2B K65-K68_7030418_0304-13</t>
  </si>
  <si>
    <t>001_24K2B K65-K68_7030418_0304-13</t>
  </si>
  <si>
    <t>7030419</t>
  </si>
  <si>
    <t>Luyện thép</t>
  </si>
  <si>
    <t>24K2B K65-K68_7030419_0304-15</t>
  </si>
  <si>
    <t>001_24K2B K65-K68_7030419_0304-15</t>
  </si>
  <si>
    <t>7030423</t>
  </si>
  <si>
    <t>Tái chế kim loại</t>
  </si>
  <si>
    <t>24K2B K65-K68_7030423_0304-13</t>
  </si>
  <si>
    <t>001_24K2B K65-K68_7030423_0304-13</t>
  </si>
  <si>
    <t>7030431</t>
  </si>
  <si>
    <t>Tuyển nổi</t>
  </si>
  <si>
    <t>24K2B K65-K68_7030431_0304-14</t>
  </si>
  <si>
    <t>001_24K2B K65-K68_7030431_0304-14</t>
  </si>
  <si>
    <t>7030434</t>
  </si>
  <si>
    <t>Tuyển vật lý</t>
  </si>
  <si>
    <t>24K2B K65-K68_7030434_0304-08</t>
  </si>
  <si>
    <t>001_24K2B K65-K68_7030434_0304-08</t>
  </si>
  <si>
    <t>24K2B K65-K68_7030501_5</t>
  </si>
  <si>
    <t>001_24K2B K65-K68_7030501_5</t>
  </si>
  <si>
    <t>002_24K2B K65-K68_7030501_5</t>
  </si>
  <si>
    <t>24K2B K65-K68_7030504_3</t>
  </si>
  <si>
    <t>001_24K2B K65-K68_7030504_3</t>
  </si>
  <si>
    <t>7040102</t>
  </si>
  <si>
    <t>Địa chất biển Đại cương</t>
  </si>
  <si>
    <t>24K2B K65-K68_7040102_0401-02</t>
  </si>
  <si>
    <t>001_24K2B K65-K68_7040102_0401-02</t>
  </si>
  <si>
    <t>24K2B K65-K68_7040104_4</t>
  </si>
  <si>
    <t>001_24K2B K65-K68_7040104_4</t>
  </si>
  <si>
    <t>0401-06
0401-13
0401-26</t>
  </si>
  <si>
    <t>Bùi Vinh Hậu
Ngô Xuân Thành
Trần Thanh Hải</t>
  </si>
  <si>
    <t>24K2B K65-K68_7040105_2</t>
  </si>
  <si>
    <t>001_24K2B K65-K68_7040105_2</t>
  </si>
  <si>
    <t>24K2B K65-K68_7040106_0401-26</t>
  </si>
  <si>
    <t>001_24K2B K65-K68_7040106_0401-26</t>
  </si>
  <si>
    <t>7040116</t>
  </si>
  <si>
    <t>Địa mạo đại cương và trầm tích Đệ tứ</t>
  </si>
  <si>
    <t>24K2B K65-K68_7040116_0401-09</t>
  </si>
  <si>
    <t>001_24K2B K65-K68_7040116_0401-09</t>
  </si>
  <si>
    <t>7040122</t>
  </si>
  <si>
    <t>Phân tích cấu tạo nhỏ</t>
  </si>
  <si>
    <t>24K2B K65-K68_7040122_0401-22</t>
  </si>
  <si>
    <t>001_24K2B K65-K68_7040122_0401-22</t>
  </si>
  <si>
    <t>7040123</t>
  </si>
  <si>
    <t>Tài nguyên Địa chất</t>
  </si>
  <si>
    <t>24K2B K65-K68_7040123_0401-09</t>
  </si>
  <si>
    <t>001_24K2B K65-K68_7040123_0401-09</t>
  </si>
  <si>
    <t>7040130</t>
  </si>
  <si>
    <t>Tiếng anh chuyên ngành Địa chất học</t>
  </si>
  <si>
    <t>24K2B K65-K68_7040130_0401-13</t>
  </si>
  <si>
    <t>001_24K2B K65-K68_7040130_0401-13</t>
  </si>
  <si>
    <t>7040132</t>
  </si>
  <si>
    <t>Ứng dụng viễn thám trong Địa chất + TH</t>
  </si>
  <si>
    <t>24K2B K65-K68_7040132_0401-22</t>
  </si>
  <si>
    <t>001_24K2B K65-K68_7040132_0401-22</t>
  </si>
  <si>
    <t>7040145</t>
  </si>
  <si>
    <t>Địa chất và Tài nguyên địa chất Việt Nam</t>
  </si>
  <si>
    <t>24K2B K65-K68_7040145_0401-13</t>
  </si>
  <si>
    <t>001_24K2B K65-K68_7040145_0401-13</t>
  </si>
  <si>
    <t>7040148</t>
  </si>
  <si>
    <t>Bảo tồn thiên nhiên + thực tập</t>
  </si>
  <si>
    <t>24K2B K65-K68_7040148_0403-18</t>
  </si>
  <si>
    <t>001_24K2B K65-K68_7040148_0403-18</t>
  </si>
  <si>
    <t>7040152</t>
  </si>
  <si>
    <t>Quản trị kinh doanh đại cương</t>
  </si>
  <si>
    <t>24K2B K65-K68_7040152_0703-08</t>
  </si>
  <si>
    <t>001_24K2B K65-K68_7040152_0703-08</t>
  </si>
  <si>
    <t>7040153</t>
  </si>
  <si>
    <t>Tiếng Anh ngành du lịch địa chất</t>
  </si>
  <si>
    <t>24K2B K65-K68_7040153_0401-21</t>
  </si>
  <si>
    <t>001_24K2B K65-K68_7040153_0401-21</t>
  </si>
  <si>
    <t>7040157</t>
  </si>
  <si>
    <t>Thiết kế và tổ chức sự kiện</t>
  </si>
  <si>
    <t>24K2B K65-K68_7040157_0402-11</t>
  </si>
  <si>
    <t>001_24K2B K65-K68_7040157_0402-11</t>
  </si>
  <si>
    <t>7040158</t>
  </si>
  <si>
    <t>Thiết kế và tổ chức chương trình du lịch địa chất</t>
  </si>
  <si>
    <t>24K2B K65-K68_7040158_0401-24</t>
  </si>
  <si>
    <t>001_24K2B K65-K68_7040158_0401-24</t>
  </si>
  <si>
    <t>7040162</t>
  </si>
  <si>
    <t>Hướng dẫn du lịch</t>
  </si>
  <si>
    <t>24K2B K65-K68_7040162_0403-11</t>
  </si>
  <si>
    <t>001_24K2B K65-K68_7040162_0403-11</t>
  </si>
  <si>
    <t>0403-11</t>
  </si>
  <si>
    <t>Phạm Trường Sinh</t>
  </si>
  <si>
    <t>7040177</t>
  </si>
  <si>
    <t>Hang động học</t>
  </si>
  <si>
    <t>24K2B K65-K68_7040177_0403-03</t>
  </si>
  <si>
    <t>001_24K2B K65-K68_7040177_0403-03</t>
  </si>
  <si>
    <t>7040179</t>
  </si>
  <si>
    <t>Địa lý thế giới</t>
  </si>
  <si>
    <t>24K2B K65-K68_7040179_2</t>
  </si>
  <si>
    <t>001_24K2B K65-K68_7040179_2</t>
  </si>
  <si>
    <t>7040190</t>
  </si>
  <si>
    <t>Khoa học trái đất</t>
  </si>
  <si>
    <t>24K2B K65-K68_7040190_0401-22</t>
  </si>
  <si>
    <t>001_24K2B K65-K68_7040190_0401-22</t>
  </si>
  <si>
    <t>24K2B K65-K68_7040206_0404-08</t>
  </si>
  <si>
    <t>001_24K2B K65-K68_7040206_0404-08</t>
  </si>
  <si>
    <t>0404-08</t>
  </si>
  <si>
    <t>Lê Xuân Trường</t>
  </si>
  <si>
    <t>7040210</t>
  </si>
  <si>
    <t>Địa chất mỏ</t>
  </si>
  <si>
    <t>24K2B K65-K68_7040210_2</t>
  </si>
  <si>
    <t>001_24K2B K65-K68_7040210_2</t>
  </si>
  <si>
    <t>0407-08</t>
  </si>
  <si>
    <t>Phạm Thị Thanh Hiền</t>
  </si>
  <si>
    <t>7040213</t>
  </si>
  <si>
    <t>GIS và viễn thám</t>
  </si>
  <si>
    <t>24K2B K65-K68_7040213_0402-11</t>
  </si>
  <si>
    <t>001_24K2B K65-K68_7040213_0402-11</t>
  </si>
  <si>
    <t>7040214</t>
  </si>
  <si>
    <t>Hệ thống thông tin địa lý ứng dụng trong địa chất</t>
  </si>
  <si>
    <t>24K2B K65-K68_7040214_0402-07</t>
  </si>
  <si>
    <t>001_24K2B K65-K68_7040214_0402-07</t>
  </si>
  <si>
    <t>7040216</t>
  </si>
  <si>
    <t>Khoáng sản Việt Nam</t>
  </si>
  <si>
    <t>24K2B K65-K68_7040216_0404-05</t>
  </si>
  <si>
    <t>001_24K2B K65-K68_7040216_0404-05</t>
  </si>
  <si>
    <t>7040218</t>
  </si>
  <si>
    <t>Kiến trúc trường quặng và mỏ quặng</t>
  </si>
  <si>
    <t>24K2B K65-K68_7040218_0402-16</t>
  </si>
  <si>
    <t>001_24K2B K65-K68_7040218_0402-16</t>
  </si>
  <si>
    <t>0402-16</t>
  </si>
  <si>
    <t>Nguyễn Đình Luyện</t>
  </si>
  <si>
    <t>24K2B K65-K68_7040219_0407-03</t>
  </si>
  <si>
    <t>001_24K2B K65-K68_7040219_0407-03</t>
  </si>
  <si>
    <t>7040225</t>
  </si>
  <si>
    <t>Nguyên liệu khoáng đại cương</t>
  </si>
  <si>
    <t>24K2B K65-K68_7040225_0407-08</t>
  </si>
  <si>
    <t>001_24K2B K65-K68_7040225_0407-08</t>
  </si>
  <si>
    <t>7040231</t>
  </si>
  <si>
    <t>Nhiên liệu khoáng</t>
  </si>
  <si>
    <t>24K2B K65-K68_7040231_0404-07</t>
  </si>
  <si>
    <t>001_24K2B K65-K68_7040231_0404-07</t>
  </si>
  <si>
    <t>0404-07</t>
  </si>
  <si>
    <t>Hoàng Thị Thoa</t>
  </si>
  <si>
    <t>7040238</t>
  </si>
  <si>
    <t>Tiếng Anh ngành kỹ thuật địa chất</t>
  </si>
  <si>
    <t>24K2B K65-K68_7040238_0407-10</t>
  </si>
  <si>
    <t>001_24K2B K65-K68_7040238_0407-10</t>
  </si>
  <si>
    <t>7040239</t>
  </si>
  <si>
    <t>Tin học ứng dụng trong địa chất</t>
  </si>
  <si>
    <t>24K2B K65-K68_7040239_0402-11</t>
  </si>
  <si>
    <t>001_24K2B K65-K68_7040239_0402-11</t>
  </si>
  <si>
    <t>24K2B K65-K68_7040301_0403-16</t>
  </si>
  <si>
    <t>001_24K2B K65-K68_7040301_0403-16</t>
  </si>
  <si>
    <t>7040305</t>
  </si>
  <si>
    <t>Thạch học + TH</t>
  </si>
  <si>
    <t>24K2B K65-K68_7040305_0403-01</t>
  </si>
  <si>
    <t>001_24K2B K65-K68_7040305_0403-01</t>
  </si>
  <si>
    <t>7040307</t>
  </si>
  <si>
    <t>Thạch học magma và biến chất +TT</t>
  </si>
  <si>
    <t>24K2B K65-K68_7040307_0403-01</t>
  </si>
  <si>
    <t>001_24K2B K65-K68_7040307_0403-01</t>
  </si>
  <si>
    <t>7040311</t>
  </si>
  <si>
    <t>Tinh thể khoáng vật + TN</t>
  </si>
  <si>
    <t>24K2B K65-K68_7040311_0403-12</t>
  </si>
  <si>
    <t>001_24K2B K65-K68_7040311_0403-12</t>
  </si>
  <si>
    <t>7040313</t>
  </si>
  <si>
    <t>Tinh thể, khoáng vật, thạch học</t>
  </si>
  <si>
    <t>24K2B K65-K68_7040313_0403-12</t>
  </si>
  <si>
    <t>001_24K2B K65-K68_7040313_0403-12</t>
  </si>
  <si>
    <t>7040322</t>
  </si>
  <si>
    <t>Tinh thể và Quang tinh</t>
  </si>
  <si>
    <t>24K2B K65-K68_7040322_0403-01</t>
  </si>
  <si>
    <t>001_24K2B K65-K68_7040322_0403-01</t>
  </si>
  <si>
    <t>7040323</t>
  </si>
  <si>
    <t>Tiếng Anh chuyên ngành Đá quý, đá mỹ nghệ</t>
  </si>
  <si>
    <t>24K2B K65-K68_7040323_0403-03</t>
  </si>
  <si>
    <t>001_24K2B K65-K68_7040323_0403-03</t>
  </si>
  <si>
    <t>7040328</t>
  </si>
  <si>
    <t>Phương pháp thăm dò các mỏ đá quý, đá mỹ nghệ + TH</t>
  </si>
  <si>
    <t>24K2B K65-K68_7040328_0402-07</t>
  </si>
  <si>
    <t>001_24K2B K65-K68_7040328_0402-07</t>
  </si>
  <si>
    <t>7040329</t>
  </si>
  <si>
    <t>Phương pháp điều tra, đánh giá tài nguyên đá quý, đá mỹ nghệ</t>
  </si>
  <si>
    <t>24K2B K65-K68_7040329_0404-08</t>
  </si>
  <si>
    <t>001_24K2B K65-K68_7040329_0404-08</t>
  </si>
  <si>
    <t>7040336</t>
  </si>
  <si>
    <t>Đá Quý, đá Mỹ nghệ tổng hợp</t>
  </si>
  <si>
    <t>24K2B K65-K68_7040336_0403-18</t>
  </si>
  <si>
    <t>001_24K2B K65-K68_7040336_0403-18</t>
  </si>
  <si>
    <t>7040501</t>
  </si>
  <si>
    <t>Các PP nghiên cứu và khảo sát địa chất công trình</t>
  </si>
  <si>
    <t>24K2B K65-K68_7040501_0405-20</t>
  </si>
  <si>
    <t>001_24K2B K65-K68_7040501_0405-20</t>
  </si>
  <si>
    <t>24K2B K65-K68_7040501_0405-11</t>
  </si>
  <si>
    <t>001_24K2B K65-K68_7040501_0405-11</t>
  </si>
  <si>
    <t>7040502</t>
  </si>
  <si>
    <t>Các thiết bị khảo sát trong địa chất công trình</t>
  </si>
  <si>
    <t>24K2B K65-K68_7040502_0405-20</t>
  </si>
  <si>
    <t>001_24K2B K65-K68_7040502_0405-20</t>
  </si>
  <si>
    <t>7040503</t>
  </si>
  <si>
    <t>Cơ học đá</t>
  </si>
  <si>
    <t>24K2B K65-K68_7040503_0405-21</t>
  </si>
  <si>
    <t>001_24K2B K65-K68_7040503_0405-21</t>
  </si>
  <si>
    <t>7040507</t>
  </si>
  <si>
    <t>Công trình xây dựng</t>
  </si>
  <si>
    <t>24K2B K65-K68_7040507_0405-20</t>
  </si>
  <si>
    <t>001_24K2B K65-K68_7040507_0405-20</t>
  </si>
  <si>
    <t>7040509</t>
  </si>
  <si>
    <t>Đất xây dựng + TH</t>
  </si>
  <si>
    <t>24K2B K65-K68_7040509_3</t>
  </si>
  <si>
    <t>001_24K2B K65-K68_7040509_3</t>
  </si>
  <si>
    <t>0405-10
0405-12</t>
  </si>
  <si>
    <t>Bùi Trường Sơn
Nguyễn Thị Nụ</t>
  </si>
  <si>
    <t>7040511</t>
  </si>
  <si>
    <t>Địa chất công trình</t>
  </si>
  <si>
    <t>24K2B K65-K68_7040511_3</t>
  </si>
  <si>
    <t>002_24K2B K65-K68_7040511_3</t>
  </si>
  <si>
    <t>0405-16
0405-24</t>
  </si>
  <si>
    <t>Nguyễn Văn Hùng
Phạm Thị Việt Nga</t>
  </si>
  <si>
    <t>001_24K2B K65-K68_7040511_3</t>
  </si>
  <si>
    <t>7040512</t>
  </si>
  <si>
    <t>Địa chất công trình biển</t>
  </si>
  <si>
    <t>24K2B K65-K68_7040512_0405-14</t>
  </si>
  <si>
    <t>001_24K2B K65-K68_7040512_0405-14</t>
  </si>
  <si>
    <t>24K2B K65-K68_7040514_0405-16</t>
  </si>
  <si>
    <t>001_24K2B K65-K68_7040514_0405-16</t>
  </si>
  <si>
    <t>24K2B K65-K68_7040515_0405-12</t>
  </si>
  <si>
    <t>001_24K2B K65-K68_7040515_0405-12</t>
  </si>
  <si>
    <t>24K2B K65-K68_7040525_0405-20</t>
  </si>
  <si>
    <t>001_24K2B K65-K68_7040525_0405-20</t>
  </si>
  <si>
    <t>24K2B K65-K68_7040534_0405-24</t>
  </si>
  <si>
    <t>001_24K2B K65-K68_7040534_0405-24</t>
  </si>
  <si>
    <t>7040535</t>
  </si>
  <si>
    <t>Cơ học đá công trình</t>
  </si>
  <si>
    <t>24K2B K65-K68_7040535_0405-21</t>
  </si>
  <si>
    <t>001_24K2B K65-K68_7040535_0405-21</t>
  </si>
  <si>
    <t>7040543</t>
  </si>
  <si>
    <t>Ổn định mái dốc và tường chắn +BTL</t>
  </si>
  <si>
    <t>24K2B K65-K68_7040543_0405-22</t>
  </si>
  <si>
    <t>001_24K2B K65-K68_7040543_0405-22</t>
  </si>
  <si>
    <t>7040544</t>
  </si>
  <si>
    <t xml:space="preserve">Quản lý dự án xây dựng </t>
  </si>
  <si>
    <t>24K2B K65-K68_7040544_0405-10</t>
  </si>
  <si>
    <t>001_24K2B K65-K68_7040544_0405-10</t>
  </si>
  <si>
    <t>7040546</t>
  </si>
  <si>
    <t>Thiết kế nền và móng</t>
  </si>
  <si>
    <t>24K2B K65-K68_7040546_0405-14</t>
  </si>
  <si>
    <t>001_24K2B K65-K68_7040546_0405-14</t>
  </si>
  <si>
    <t>7040550</t>
  </si>
  <si>
    <t>Tiếng Anh ngành Địa kỹ thuật xây dựng</t>
  </si>
  <si>
    <t>24K2B K65-K68_7040550_0405-16</t>
  </si>
  <si>
    <t>001_24K2B K65-K68_7040550_0405-16</t>
  </si>
  <si>
    <t>7040553</t>
  </si>
  <si>
    <t>Cơ sở địa chất công trình, địa chất thủy văn</t>
  </si>
  <si>
    <t>24K2B K65-K68_7040553_0405-24</t>
  </si>
  <si>
    <t>001_24K2B K65-K68_7040553_0405-24</t>
  </si>
  <si>
    <t>7040554</t>
  </si>
  <si>
    <t xml:space="preserve">Địa kỹ thuật </t>
  </si>
  <si>
    <t>24K2B K65-K68_7040554_0405-22</t>
  </si>
  <si>
    <t>001_24K2B K65-K68_7040554_0405-22</t>
  </si>
  <si>
    <t>7040601</t>
  </si>
  <si>
    <t>Bổ sung nhân tạo nước dưới đất</t>
  </si>
  <si>
    <t>24K2B K65-K68_7040601_0406-11</t>
  </si>
  <si>
    <t>001_24K2B K65-K68_7040601_0406-11</t>
  </si>
  <si>
    <t>24K2B K65-K68_7040607_0406-14</t>
  </si>
  <si>
    <t>001_24K2B K65-K68_7040607_0406-14</t>
  </si>
  <si>
    <t>7040620</t>
  </si>
  <si>
    <t>Vận động của nước dưới đất</t>
  </si>
  <si>
    <t>24K2B K65-K68_7040620_0406-10</t>
  </si>
  <si>
    <t>001_24K2B K65-K68_7040620_0406-10</t>
  </si>
  <si>
    <t>7040627</t>
  </si>
  <si>
    <t>Các phương pháp điều tra, đánh giá tài nguyên nước</t>
  </si>
  <si>
    <t>24K2B K65-K68_7040627_0406-15</t>
  </si>
  <si>
    <t>001_24K2B K65-K68_7040627_0406-15</t>
  </si>
  <si>
    <t>0406-15</t>
  </si>
  <si>
    <t>Đào Đức Bằng</t>
  </si>
  <si>
    <t>7040637</t>
  </si>
  <si>
    <t>Quy hoạch tài nguyên nước</t>
  </si>
  <si>
    <t>24K2B K65-K68_7040637_0406-10</t>
  </si>
  <si>
    <t>001_24K2B K65-K68_7040637_0406-10</t>
  </si>
  <si>
    <t>7040640</t>
  </si>
  <si>
    <t>Mô hình số trong kỹ thuật tài nguyên nước</t>
  </si>
  <si>
    <t>24K2B K65-K68_7040640_0406-11</t>
  </si>
  <si>
    <t>001_24K2B K65-K68_7040640_0406-11</t>
  </si>
  <si>
    <t>7050103</t>
  </si>
  <si>
    <t>Công nghệ đo đạc điện tử và quét 3D</t>
  </si>
  <si>
    <t>24K2B K65-K68_7050103_2</t>
  </si>
  <si>
    <t>001_24K2B K65-K68_7050103_2</t>
  </si>
  <si>
    <t>0501-15</t>
  </si>
  <si>
    <t>Trần Thùy Linh</t>
  </si>
  <si>
    <t>7050150</t>
  </si>
  <si>
    <t>Kỹ thuật trắc địa ứng dụng</t>
  </si>
  <si>
    <t>24K2B K65-K68_7050150_0501-11</t>
  </si>
  <si>
    <t>001_24K2B K65-K68_7050150_0501-11</t>
  </si>
  <si>
    <t>0501-11</t>
  </si>
  <si>
    <t>Nguyễn Hà</t>
  </si>
  <si>
    <t>7050151</t>
  </si>
  <si>
    <t>Ứng dụng IOT và AI  trong lập kế hoạch quản lý, phát triển đô thị thông minh</t>
  </si>
  <si>
    <t>24K2B K65-K68_7050151_2</t>
  </si>
  <si>
    <t>001_24K2B K65-K68_7050151_2</t>
  </si>
  <si>
    <t>0501-07</t>
  </si>
  <si>
    <t>Nguyễn Việt Hà</t>
  </si>
  <si>
    <t>24K2B K65-K68_7050213_0502-17</t>
  </si>
  <si>
    <t>001_24K2B K65-K68_7050213_0502-17</t>
  </si>
  <si>
    <t>7050224</t>
  </si>
  <si>
    <t>Quy hoạch giao thông đô thị</t>
  </si>
  <si>
    <t>24K2B K65-K68_7050224_2</t>
  </si>
  <si>
    <t>001_24K2B K65-K68_7050224_2</t>
  </si>
  <si>
    <t>7050225</t>
  </si>
  <si>
    <t>Quy hoạch hệ thống hạ tầng đô thị</t>
  </si>
  <si>
    <t>24K2B K65-K68_7050225_2</t>
  </si>
  <si>
    <t>001_24K2B K65-K68_7050225_2</t>
  </si>
  <si>
    <t>24K2B K65-K68_7050301_5</t>
  </si>
  <si>
    <t>001_24K2B K65-K68_7050301_5</t>
  </si>
  <si>
    <t>0503-17
0503-18</t>
  </si>
  <si>
    <t>Lê Thanh Nghị
Nguyễn Minh Hải</t>
  </si>
  <si>
    <t>002_24K2B K65-K68_7050301_5</t>
  </si>
  <si>
    <t>7050404</t>
  </si>
  <si>
    <t>Lý thuyết sai số + BTL</t>
  </si>
  <si>
    <t>24K2B K65-K68_7050404_2</t>
  </si>
  <si>
    <t>001_24K2B K65-K68_7050404_2</t>
  </si>
  <si>
    <t>24K2B K65-K68_7050405_0504-07</t>
  </si>
  <si>
    <t>001_24K2B K65-K68_7050405_0504-07</t>
  </si>
  <si>
    <t>7050421</t>
  </si>
  <si>
    <t>Cơ sở xử lý số liệu đo đạc + BTL</t>
  </si>
  <si>
    <t>24K2B K65-K68_7050421_0504-03</t>
  </si>
  <si>
    <t>001_24K2B K65-K68_7050421_0504-03</t>
  </si>
  <si>
    <t>0504-03</t>
  </si>
  <si>
    <t>7050423</t>
  </si>
  <si>
    <t>Phần mềm đồ họa trong Địa tin học + BTL</t>
  </si>
  <si>
    <t>24K2B K65-K68_7050423_0504-06</t>
  </si>
  <si>
    <t>001_24K2B K65-K68_7050423_0504-06</t>
  </si>
  <si>
    <t>7050433</t>
  </si>
  <si>
    <t>Đô thị thông minh</t>
  </si>
  <si>
    <t>24K2B K65-K68_7050433_2</t>
  </si>
  <si>
    <t>001_24K2B K65-K68_7050433_2</t>
  </si>
  <si>
    <t>7050504</t>
  </si>
  <si>
    <t>Cơ sở trắc địa mỏ</t>
  </si>
  <si>
    <t>24K2B K65-K68_7050504_0505-04</t>
  </si>
  <si>
    <t>001_24K2B K65-K68_7050504_0505-04</t>
  </si>
  <si>
    <t>0505-04</t>
  </si>
  <si>
    <t>Phạm Công Khải</t>
  </si>
  <si>
    <t>7050525</t>
  </si>
  <si>
    <t>Trắc địa đại cương +TH</t>
  </si>
  <si>
    <t>24K2B K65-K68_7050525_0505-11</t>
  </si>
  <si>
    <t>001_24K2B K65-K68_7050525_0505-11</t>
  </si>
  <si>
    <t>0505-11</t>
  </si>
  <si>
    <t>Lê Văn Cảnh</t>
  </si>
  <si>
    <t>7050540</t>
  </si>
  <si>
    <t>Ứng dụng công nghệ quét laser xây dựng CSDL đô thị</t>
  </si>
  <si>
    <t>24K2B K65-K68_7050540_2</t>
  </si>
  <si>
    <t>001_24K2B K65-K68_7050540_2</t>
  </si>
  <si>
    <t>7050542</t>
  </si>
  <si>
    <t>Chính quyền đô thị điện tử</t>
  </si>
  <si>
    <t>24K2B K65-K68_7050542_2</t>
  </si>
  <si>
    <t>001_24K2B K65-K68_7050542_2</t>
  </si>
  <si>
    <t>0505-07</t>
  </si>
  <si>
    <t>Nguyễn Quốc Long</t>
  </si>
  <si>
    <t>7050602</t>
  </si>
  <si>
    <t>Biên tập bản đồ số</t>
  </si>
  <si>
    <t>24K2B K65-K68_7050602_0506-14</t>
  </si>
  <si>
    <t>001_24K2B K65-K68_7050602_0506-14</t>
  </si>
  <si>
    <t>24K2B K65-K68_7050602_0506-08</t>
  </si>
  <si>
    <t>001_24K2B K65-K68_7050602_0506-08</t>
  </si>
  <si>
    <t>24K2B K65-K68_7050606_0506-09</t>
  </si>
  <si>
    <t>001_24K2B K65-K68_7050606_0506-09</t>
  </si>
  <si>
    <t>7050609</t>
  </si>
  <si>
    <t>Địa chính đô thị</t>
  </si>
  <si>
    <t>24K2B K65-K68_7050609_0506-05</t>
  </si>
  <si>
    <t>001_24K2B K65-K68_7050609_0506-05</t>
  </si>
  <si>
    <t>24K2B K65-K68_7050615_0506-08</t>
  </si>
  <si>
    <t>001_24K2B K65-K68_7050615_0506-08</t>
  </si>
  <si>
    <t>24K2B K65-K68_7050619_0506-03</t>
  </si>
  <si>
    <t>001_24K2B K65-K68_7050619_0506-03</t>
  </si>
  <si>
    <t>24K2B K65-K68_7050624_0506-07</t>
  </si>
  <si>
    <t>001_24K2B K65-K68_7050624_0506-07</t>
  </si>
  <si>
    <t>24K2B K65-K68_7050624_0506-03</t>
  </si>
  <si>
    <t>001_24K2B K65-K68_7050624_0506-03</t>
  </si>
  <si>
    <t>24K2B K65-K68_7050626_0506-05</t>
  </si>
  <si>
    <t>001_24K2B K65-K68_7050626_0506-05</t>
  </si>
  <si>
    <t>002_24K2B K65-K68_7050626_0506-05</t>
  </si>
  <si>
    <t>24K2B K65-K68_7050632_3</t>
  </si>
  <si>
    <t>001_24K2B K65-K68_7050632_3</t>
  </si>
  <si>
    <t>24K2B K65-K68_7050637_0506-09</t>
  </si>
  <si>
    <t>001_24K2B K65-K68_7050637_0506-09</t>
  </si>
  <si>
    <t>7050638</t>
  </si>
  <si>
    <t>Thổ nhưỡng</t>
  </si>
  <si>
    <t>24K2B K65-K68_7050638_0506-06</t>
  </si>
  <si>
    <t>001_24K2B K65-K68_7050638_0506-06</t>
  </si>
  <si>
    <t>24K2B K65-K68_7050638_0506-13</t>
  </si>
  <si>
    <t>001_24K2B K65-K68_7050638_0506-13</t>
  </si>
  <si>
    <t>24K2B K65-K68_7050642_0506-05</t>
  </si>
  <si>
    <t>001_24K2B K65-K68_7050642_0506-05</t>
  </si>
  <si>
    <t>7050650</t>
  </si>
  <si>
    <t>24K2B K65-K68_7050650_0506-04</t>
  </si>
  <si>
    <t>001_24K2B K65-K68_7050650_0506-04</t>
  </si>
  <si>
    <t>24K2B K65-K68_7050651_0506-09</t>
  </si>
  <si>
    <t>001_24K2B K65-K68_7050651_0506-09</t>
  </si>
  <si>
    <t>7050658</t>
  </si>
  <si>
    <t>Phong thủy trong bất động sản</t>
  </si>
  <si>
    <t>24K2B K65-K68_7050658_0506-06</t>
  </si>
  <si>
    <t>001_24K2B K65-K68_7050658_0506-06</t>
  </si>
  <si>
    <t>7050703</t>
  </si>
  <si>
    <t>Bản đồ chuyên đề</t>
  </si>
  <si>
    <t>24K2B K65-K68_7050703_0507-04</t>
  </si>
  <si>
    <t>001_24K2B K65-K68_7050703_0507-04</t>
  </si>
  <si>
    <t>0507-04</t>
  </si>
  <si>
    <t>Đỗ Thị Phương Thảo</t>
  </si>
  <si>
    <t>24K2B K65-K68_7050707_3</t>
  </si>
  <si>
    <t>001_24K2B K65-K68_7050707_3</t>
  </si>
  <si>
    <t>0507-08
0507-11</t>
  </si>
  <si>
    <t>Phạm Văn Hiệp
Trần Thị Tuyết Vinh</t>
  </si>
  <si>
    <t>7050710</t>
  </si>
  <si>
    <t>Địa lý</t>
  </si>
  <si>
    <t>24K2B K65-K68_7050710_2</t>
  </si>
  <si>
    <t>001_24K2B K65-K68_7050710_2</t>
  </si>
  <si>
    <t>7050718</t>
  </si>
  <si>
    <t>Thiết kế thành lập bản đồ và cơ sở dữ liệu địa lý</t>
  </si>
  <si>
    <t>24K2B K65-K68_7050718_0507-11</t>
  </si>
  <si>
    <t>001_24K2B K65-K68_7050718_0507-11</t>
  </si>
  <si>
    <t>24K2B K65-K68_7050718_0507-07</t>
  </si>
  <si>
    <t>001_24K2B K65-K68_7050718_0507-07</t>
  </si>
  <si>
    <t>24K2B K65-K68_7060107_0601-16</t>
  </si>
  <si>
    <t>001_24K2B K65-K68_7060107_0601-16</t>
  </si>
  <si>
    <t>0601-16</t>
  </si>
  <si>
    <t>Phan Thị Hồng</t>
  </si>
  <si>
    <t>7060130</t>
  </si>
  <si>
    <t>Địa vật lý đại cương</t>
  </si>
  <si>
    <t>24K2B K65-K68_7060130_0601-14</t>
  </si>
  <si>
    <t>001_24K2B K65-K68_7060130_0601-14</t>
  </si>
  <si>
    <t>7060134</t>
  </si>
  <si>
    <t>Seminar 1</t>
  </si>
  <si>
    <t>24K2B K65-K68_7060134_0601-16</t>
  </si>
  <si>
    <t>001_24K2B K65-K68_7060134_0601-16</t>
  </si>
  <si>
    <t>7060204</t>
  </si>
  <si>
    <t>Đánh giá tài nguyên và trữ lượng Dầu khí</t>
  </si>
  <si>
    <t>24K2B K65-K68_7060204_0602-06</t>
  </si>
  <si>
    <t>001_24K2B K65-K68_7060204_0602-06</t>
  </si>
  <si>
    <t>7060206</t>
  </si>
  <si>
    <t>Địa chất dầu khí đại cương</t>
  </si>
  <si>
    <t>24K2B K65-K68_7060206_4</t>
  </si>
  <si>
    <t>001_24K2B K65-K68_7060206_4</t>
  </si>
  <si>
    <t>0602-05
0602-12</t>
  </si>
  <si>
    <t>Bùi Thị Ngân
Nguyễn Thị Minh Hồng</t>
  </si>
  <si>
    <t>24K2B K65-K68_7060210_0602-06</t>
  </si>
  <si>
    <t>001_24K2B K65-K68_7060210_0602-06</t>
  </si>
  <si>
    <t>7060226</t>
  </si>
  <si>
    <t>24K2B K65-K68_7060226_0602-12</t>
  </si>
  <si>
    <t>001_24K2B K65-K68_7060226_0602-12</t>
  </si>
  <si>
    <t>7060302</t>
  </si>
  <si>
    <t>An toàn và Kỹ thuật môi trường trong CN Hóa học</t>
  </si>
  <si>
    <t>24K2B K65-K68_7060302_0603-09</t>
  </si>
  <si>
    <t>001_24K2B K65-K68_7060302_0603-09</t>
  </si>
  <si>
    <t>7060306</t>
  </si>
  <si>
    <t>Các quá trình thủy lực</t>
  </si>
  <si>
    <t>24K2B K65-K68_7060306_0603-13</t>
  </si>
  <si>
    <t>001_24K2B K65-K68_7060306_0603-13</t>
  </si>
  <si>
    <t>7060307</t>
  </si>
  <si>
    <t>Cơ khí và Thiết bị trong CN Hóa học</t>
  </si>
  <si>
    <t>24K2B K65-K68_7060307_0603-14</t>
  </si>
  <si>
    <t>001_24K2B K65-K68_7060307_0603-14</t>
  </si>
  <si>
    <t>7060309</t>
  </si>
  <si>
    <t>Công nghệ chế biến khí</t>
  </si>
  <si>
    <t>24K2B K65-K68_7060309_0603-11</t>
  </si>
  <si>
    <t>001_24K2B K65-K68_7060309_0603-11</t>
  </si>
  <si>
    <t>7060310</t>
  </si>
  <si>
    <t>Công nghệ hóa dầu và chế biến Polyme</t>
  </si>
  <si>
    <t>24K2B K65-K68_7060310_0603-08</t>
  </si>
  <si>
    <t>001_24K2B K65-K68_7060310_0603-08</t>
  </si>
  <si>
    <t>7060318</t>
  </si>
  <si>
    <t>Hóa học các hợp chất polyme</t>
  </si>
  <si>
    <t>24K2B K65-K68_7060318_0603-08</t>
  </si>
  <si>
    <t>001_24K2B K65-K68_7060318_0603-08</t>
  </si>
  <si>
    <t>7060320</t>
  </si>
  <si>
    <t>Hóa học công nghiệp</t>
  </si>
  <si>
    <t>24K2B K65-K68_7060320_0603-05</t>
  </si>
  <si>
    <t>001_24K2B K65-K68_7060320_0603-05</t>
  </si>
  <si>
    <t>7060324</t>
  </si>
  <si>
    <t>Hóa Hữu cơ 2</t>
  </si>
  <si>
    <t>24K2B K65-K68_7060324_0603-06</t>
  </si>
  <si>
    <t>001_24K2B K65-K68_7060324_0603-06</t>
  </si>
  <si>
    <t>7060329</t>
  </si>
  <si>
    <t>Năng lượng tái tạo</t>
  </si>
  <si>
    <t>24K2B K65-K68_7060329_0603-06</t>
  </si>
  <si>
    <t>001_24K2B K65-K68_7060329_0603-06</t>
  </si>
  <si>
    <t>7060339</t>
  </si>
  <si>
    <t>Thiết kế và mô phỏng trong CN Hóa học</t>
  </si>
  <si>
    <t>24K2B K65-K68_7060339_0603-07</t>
  </si>
  <si>
    <t>001_24K2B K65-K68_7060339_0603-07</t>
  </si>
  <si>
    <t>7060350</t>
  </si>
  <si>
    <t>Một số quá trình và thiết bị trong công nghệ hoá học</t>
  </si>
  <si>
    <t>24K2B K65-K68_7060350_0603-13</t>
  </si>
  <si>
    <t>001_24K2B K65-K68_7060350_0603-13</t>
  </si>
  <si>
    <t>7060353</t>
  </si>
  <si>
    <t>Hóa học hữu cơ + TN</t>
  </si>
  <si>
    <t>24K2B K65-K68_7060353_0603-12</t>
  </si>
  <si>
    <t>001_24K2B K65-K68_7060353_0603-12</t>
  </si>
  <si>
    <t>7060404</t>
  </si>
  <si>
    <t>Công nghệ khoan dầu khí</t>
  </si>
  <si>
    <t>24K2B K65-K68_7060404_0604-05</t>
  </si>
  <si>
    <t>001_24K2B K65-K68_7060404_0604-05</t>
  </si>
  <si>
    <t>7060412</t>
  </si>
  <si>
    <t>Dung dịch khoan và vữa trám</t>
  </si>
  <si>
    <t>24K2B K65-K68_7060412_0604-17</t>
  </si>
  <si>
    <t>001_24K2B K65-K68_7060412_0604-17</t>
  </si>
  <si>
    <t>7060418</t>
  </si>
  <si>
    <t>Khoan thăm dò - khảo sát</t>
  </si>
  <si>
    <t>24K2B K65-K68_7060418_0604-17</t>
  </si>
  <si>
    <t>001_24K2B K65-K68_7060418_0604-17</t>
  </si>
  <si>
    <t>24K2B K65-K68_7060421_0604-13</t>
  </si>
  <si>
    <t>001_24K2B K65-K68_7060421_0604-13</t>
  </si>
  <si>
    <t>7060423</t>
  </si>
  <si>
    <t>Kỹ thuật dầu khí đại cương</t>
  </si>
  <si>
    <t>24K2B K65-K68_7060423_4</t>
  </si>
  <si>
    <t>001_24K2B K65-K68_7060423_4</t>
  </si>
  <si>
    <t>0604-04
0604-09
0604-19</t>
  </si>
  <si>
    <t>Doãn Thị Trâm
Nguyễn Tiến Hùng
Vũ Thiết Thạch</t>
  </si>
  <si>
    <t>7060427</t>
  </si>
  <si>
    <t>Kỹ thuật mỏ dầu khí</t>
  </si>
  <si>
    <t>24K2B K65-K68_7060427_0604-12</t>
  </si>
  <si>
    <t>001_24K2B K65-K68_7060427_0604-12</t>
  </si>
  <si>
    <t>7060428</t>
  </si>
  <si>
    <t>Nâng cao tỷ lệ mẫu khoan</t>
  </si>
  <si>
    <t>24K2B K65-K68_7060428_0604-13</t>
  </si>
  <si>
    <t>001_24K2B K65-K68_7060428_0604-13</t>
  </si>
  <si>
    <t>24K2B K65-K68_7060433_0604-16</t>
  </si>
  <si>
    <t>001_24K2B K65-K68_7060433_0604-16</t>
  </si>
  <si>
    <t>7060437</t>
  </si>
  <si>
    <t>Tính chất vật lý tầng chứa</t>
  </si>
  <si>
    <t>24K2B K65-K68_7060437_0604-09</t>
  </si>
  <si>
    <t>001_24K2B K65-K68_7060437_0604-09</t>
  </si>
  <si>
    <t>0604-09</t>
  </si>
  <si>
    <t>Doãn Thị Trâm</t>
  </si>
  <si>
    <t>7060441</t>
  </si>
  <si>
    <t>Mô phỏng số trong kỹ thuật khí thiên nhiên</t>
  </si>
  <si>
    <t>24K2B K65-K68_7060441_0604-07</t>
  </si>
  <si>
    <t>001_24K2B K65-K68_7060441_0604-07</t>
  </si>
  <si>
    <t>7060457</t>
  </si>
  <si>
    <t>Quản lý rủi ro trong kỹ thuật khí thiên nhiên</t>
  </si>
  <si>
    <t>24K2B K65-K68_7060457_0604-12</t>
  </si>
  <si>
    <t>001_24K2B K65-K68_7060457_0604-12</t>
  </si>
  <si>
    <t>24K2B K65-K68_7060502_0605-08</t>
  </si>
  <si>
    <t>001_24K2B K65-K68_7060502_0605-08</t>
  </si>
  <si>
    <t>7060507</t>
  </si>
  <si>
    <t>Giàn khoan và xây lắp thiết bị</t>
  </si>
  <si>
    <t>24K2B K65-K68_7060507_0605-09</t>
  </si>
  <si>
    <t>001_24K2B K65-K68_7060507_0605-09</t>
  </si>
  <si>
    <t>0605-09</t>
  </si>
  <si>
    <t>Triệu Hùng Trường</t>
  </si>
  <si>
    <t>7060510</t>
  </si>
  <si>
    <t>Nâng cao hiệu quả sử dụng thiết bị dầu khí</t>
  </si>
  <si>
    <t>24K2B K65-K68_7060510_0605-03</t>
  </si>
  <si>
    <t>001_24K2B K65-K68_7060510_0605-03</t>
  </si>
  <si>
    <t>7060511</t>
  </si>
  <si>
    <t>Nhiệt động học trong kỹ thuật dầu khí</t>
  </si>
  <si>
    <t>24K2B K65-K68_7060511_0605-04</t>
  </si>
  <si>
    <t>001_24K2B K65-K68_7060511_0605-04</t>
  </si>
  <si>
    <t>7060515</t>
  </si>
  <si>
    <t>Thiết bị khai thác dầu khí 1</t>
  </si>
  <si>
    <t>24K2B K65-K68_7060515_0605-04</t>
  </si>
  <si>
    <t>001_24K2B K65-K68_7060515_0605-04</t>
  </si>
  <si>
    <t>7060516</t>
  </si>
  <si>
    <t>Thiết bị khoan Dầu khí 1</t>
  </si>
  <si>
    <t>24K2B K65-K68_7060516_0605-08</t>
  </si>
  <si>
    <t>001_24K2B K65-K68_7060516_0605-08</t>
  </si>
  <si>
    <t>7060519</t>
  </si>
  <si>
    <t>Thiết bị xử lý sản phẩm khai thác</t>
  </si>
  <si>
    <t>24K2B K65-K68_7060519_0605-03</t>
  </si>
  <si>
    <t>001_24K2B K65-K68_7060519_0605-03</t>
  </si>
  <si>
    <t>7060523</t>
  </si>
  <si>
    <t>Tin học ứng dụng trong thiết bị dầu khí</t>
  </si>
  <si>
    <t>24K2B K65-K68_7060523_0605-04</t>
  </si>
  <si>
    <t>001_24K2B K65-K68_7060523_0605-04</t>
  </si>
  <si>
    <t>24K2B K65-K68_7060524_0605-09</t>
  </si>
  <si>
    <t>001_24K2B K65-K68_7060524_0605-09</t>
  </si>
  <si>
    <t>7060525</t>
  </si>
  <si>
    <t>Tiếng Anh chuyên ngành thiết bị dầu khí 1</t>
  </si>
  <si>
    <t>24K2B K65-K68_7060525_0605-04</t>
  </si>
  <si>
    <t>001_24K2B K65-K68_7060525_0605-04</t>
  </si>
  <si>
    <t>24K2B K65-K68_7060526_0605-04</t>
  </si>
  <si>
    <t>001_24K2B K65-K68_7060526_0605-04</t>
  </si>
  <si>
    <t>24K2B K65-K68_7070101_2</t>
  </si>
  <si>
    <t>001_24K2B K65-K68_7070101_2</t>
  </si>
  <si>
    <t>002_24K2B K65-K68_7070101_2</t>
  </si>
  <si>
    <t>24K2B K65-K68_7070102_0701-03</t>
  </si>
  <si>
    <t>001_24K2B K65-K68_7070102_0701-03</t>
  </si>
  <si>
    <t>002_24K2B K65-K68_7070102_0701-03</t>
  </si>
  <si>
    <t>24K2B K65-K68_7070102_0701-10</t>
  </si>
  <si>
    <t>001_24K2B K65-K68_7070102_0701-10</t>
  </si>
  <si>
    <t>24K2B K65-K68_7070105_2</t>
  </si>
  <si>
    <t>001_24K2B K65-K68_7070105_2</t>
  </si>
  <si>
    <t>24K2B K65-K68_7070107_2</t>
  </si>
  <si>
    <t>001_24K2B K65-K68_7070107_2</t>
  </si>
  <si>
    <t>003_24K2B K65-K68_7070107_2</t>
  </si>
  <si>
    <t>002_24K2B K65-K68_7070107_2</t>
  </si>
  <si>
    <t>7070109</t>
  </si>
  <si>
    <t>Nguyên lý thống kê</t>
  </si>
  <si>
    <t>24K2B K65-K68_7070109_0701-09</t>
  </si>
  <si>
    <t>001_24K2B K65-K68_7070109_0701-09</t>
  </si>
  <si>
    <t>003_24K2B K65-K68_7070109_0701-09</t>
  </si>
  <si>
    <t>004_24K2B K65-K68_7070109_0701-09</t>
  </si>
  <si>
    <t>002_24K2B K65-K68_7070109_0701-09</t>
  </si>
  <si>
    <t>24K2B K65-K68_7070111_0701-06</t>
  </si>
  <si>
    <t>001_24K2B K65-K68_7070111_0701-06</t>
  </si>
  <si>
    <t>24K2B K65-K68_7070111_0701-09</t>
  </si>
  <si>
    <t>001_24K2B K65-K68_7070111_0701-09</t>
  </si>
  <si>
    <t>24K2B K65-K68_7070111_0701-03</t>
  </si>
  <si>
    <t>001_24K2B K65-K68_7070111_0701-03</t>
  </si>
  <si>
    <t>24K2B K65-K68_7070115_5</t>
  </si>
  <si>
    <t>002_24K2B K65-K68_7070115_5</t>
  </si>
  <si>
    <t>24K2B K65-K68_7070115_6</t>
  </si>
  <si>
    <t>001_24K2B K65-K68_7070115_6</t>
  </si>
  <si>
    <t>0701-07</t>
  </si>
  <si>
    <t>Phạm Thu Trang</t>
  </si>
  <si>
    <t>001_24K2B K65-K68_7070115_5</t>
  </si>
  <si>
    <t>7070207</t>
  </si>
  <si>
    <t>Marketing căn bản</t>
  </si>
  <si>
    <t>24K2B K65-K68_7070207_9</t>
  </si>
  <si>
    <t>002_24K2B K65-K68_7070207_9</t>
  </si>
  <si>
    <t>0702-09
0703-09
0703-14</t>
  </si>
  <si>
    <t>Nguyễn Thu Hà
Phạm Đức Quang
Phan Thị Thùy Linh</t>
  </si>
  <si>
    <t>001_24K2B K65-K68_7070207_9</t>
  </si>
  <si>
    <t>24K2B K65-K68_7070207_8</t>
  </si>
  <si>
    <t>003_24K2B K65-K68_7070207_8</t>
  </si>
  <si>
    <t>0702-09
0703-09
0703-10</t>
  </si>
  <si>
    <t>Nguyễn Thu Hà
Phạm Ngọc Tuấn
Phan Thị Thùy Linh</t>
  </si>
  <si>
    <t>002_24K2B K65-K68_7070207_8</t>
  </si>
  <si>
    <t>001_24K2B K65-K68_7070207_8</t>
  </si>
  <si>
    <t>24K2B K65-K68_7070209_3</t>
  </si>
  <si>
    <t>001_24K2B K65-K68_7070209_3</t>
  </si>
  <si>
    <t>7070214</t>
  </si>
  <si>
    <t>Quản trị học</t>
  </si>
  <si>
    <t>24K2B K65-K68_7070214_14</t>
  </si>
  <si>
    <t>005_24K2B K65-K68_7070214_14</t>
  </si>
  <si>
    <t>0702-10
0703-13</t>
  </si>
  <si>
    <t>Đỗ Đức Ánh
Nguyễn Đức Thắng</t>
  </si>
  <si>
    <t>24K2B K65-K68_7070214_10</t>
  </si>
  <si>
    <t>005_24K2B K65-K68_7070214_10</t>
  </si>
  <si>
    <t>0702-10
0702-12
0703-08
0703-13</t>
  </si>
  <si>
    <t>Đỗ Đức Ánh
Lê Đình Chiều
Nguyễn Đức Thắng
Nguyễn Lan Hoàng Thảo</t>
  </si>
  <si>
    <t>002_24K2B K65-K68_7070214_14</t>
  </si>
  <si>
    <t>002_24K2B K65-K68_7070214_10</t>
  </si>
  <si>
    <t>004_24K2B K65-K68_7070214_14</t>
  </si>
  <si>
    <t>004_24K2B K65-K68_7070214_10</t>
  </si>
  <si>
    <t>001_24K2B K65-K68_7070214_14</t>
  </si>
  <si>
    <t>001_24K2B K65-K68_7070214_10</t>
  </si>
  <si>
    <t>003_24K2B K65-K68_7070214_14</t>
  </si>
  <si>
    <t>003_24K2B K65-K68_7070214_10</t>
  </si>
  <si>
    <t>24K2B K65-K68_7070220_0702-14</t>
  </si>
  <si>
    <t>001_24K2B K65-K68_7070220_0702-14</t>
  </si>
  <si>
    <t>24K2B K65-K68_7070226_3</t>
  </si>
  <si>
    <t>003_24K2B K65-K68_7070226_3</t>
  </si>
  <si>
    <t>0702-15</t>
  </si>
  <si>
    <t>Lê Văn Chiến</t>
  </si>
  <si>
    <t>001_24K2B K65-K68_7070226_3</t>
  </si>
  <si>
    <t>002_24K2B K65-K68_7070226_3</t>
  </si>
  <si>
    <t>7070227</t>
  </si>
  <si>
    <t>Quản trị Marketing điện tử</t>
  </si>
  <si>
    <t>24K2B K65-K68_7070227_5</t>
  </si>
  <si>
    <t>005_24K2B K65-K68_7070227_5</t>
  </si>
  <si>
    <t>24K2B K65-K68_7070227_6</t>
  </si>
  <si>
    <t>001_24K2B K65-K68_7070227_6</t>
  </si>
  <si>
    <t>0702-13</t>
  </si>
  <si>
    <t>Phạm Kiên Trung</t>
  </si>
  <si>
    <t>001_24K2B K65-K68_7070227_5</t>
  </si>
  <si>
    <t>004_24K2B K65-K68_7070227_5</t>
  </si>
  <si>
    <t>002_24K2B K65-K68_7070227_5</t>
  </si>
  <si>
    <t>002_24K2B K65-K68_7070227_6</t>
  </si>
  <si>
    <t>003_24K2B K65-K68_7070227_6</t>
  </si>
  <si>
    <t>003_24K2B K65-K68_7070227_5</t>
  </si>
  <si>
    <t>7070228</t>
  </si>
  <si>
    <t>Chiến lược kinh doanh trong thương mại điện tử</t>
  </si>
  <si>
    <t>24K2B K65-K68_7070228_7</t>
  </si>
  <si>
    <t>001_24K2B K65-K68_7070228_7</t>
  </si>
  <si>
    <t>24K2B K65-K68_7070228_8</t>
  </si>
  <si>
    <t>001_24K2B K65-K68_7070228_8</t>
  </si>
  <si>
    <t>7070229</t>
  </si>
  <si>
    <t>Quản trị tác nghiệp thương mại điện tử</t>
  </si>
  <si>
    <t>24K2B K65-K68_7070229_5</t>
  </si>
  <si>
    <t>002_24K2B K65-K68_7070229_5</t>
  </si>
  <si>
    <t>001_24K2B K65-K68_7070229_5</t>
  </si>
  <si>
    <t>24K2B K65-K68_7070229_6</t>
  </si>
  <si>
    <t>001_24K2B K65-K68_7070229_6</t>
  </si>
  <si>
    <t>7070230</t>
  </si>
  <si>
    <t>Quản trị chuỗi cung ứng trong TMĐT</t>
  </si>
  <si>
    <t>24K2B K65-K68_7070230_5</t>
  </si>
  <si>
    <t>001_24K2B K65-K68_7070230_5</t>
  </si>
  <si>
    <t>002_24K2B K65-K68_7070230_5</t>
  </si>
  <si>
    <t>24K2B K65-K68_7070232_2</t>
  </si>
  <si>
    <t>001_24K2B K65-K68_7070232_2</t>
  </si>
  <si>
    <t>24K2B K65-K68_7070233_5</t>
  </si>
  <si>
    <t>005_24K2B K65-K68_7070233_5</t>
  </si>
  <si>
    <t>001_24K2B K65-K68_7070233_5</t>
  </si>
  <si>
    <t>24K2B K65-K68_7070233_6</t>
  </si>
  <si>
    <t>001_24K2B K65-K68_7070233_6</t>
  </si>
  <si>
    <t>004_24K2B K65-K68_7070233_5</t>
  </si>
  <si>
    <t>003_24K2B K65-K68_7070233_6</t>
  </si>
  <si>
    <t>002_24K2B K65-K68_7070233_5</t>
  </si>
  <si>
    <t>002_24K2B K65-K68_7070233_6</t>
  </si>
  <si>
    <t>003_24K2B K65-K68_7070233_5</t>
  </si>
  <si>
    <t>7070239</t>
  </si>
  <si>
    <t>Định mức kinh tế kỹ thuật trong DN công nghiệp</t>
  </si>
  <si>
    <t>24K2B K65-K68_7070239_2</t>
  </si>
  <si>
    <t>001_24K2B K65-K68_7070239_2</t>
  </si>
  <si>
    <t>24K2B K65-K68_7070240_3</t>
  </si>
  <si>
    <t>001_24K2B K65-K68_7070240_3</t>
  </si>
  <si>
    <t>24K2B K65-K68_7070240_4</t>
  </si>
  <si>
    <t>001_24K2B K65-K68_7070240_4</t>
  </si>
  <si>
    <t>7070241</t>
  </si>
  <si>
    <t>Quản lý sản xuất trong DN công  nghiệp</t>
  </si>
  <si>
    <t>24K2B K65-K68_7070241_2</t>
  </si>
  <si>
    <t>001_24K2B K65-K68_7070241_2</t>
  </si>
  <si>
    <t>24K2B K65-K68_7070242_3</t>
  </si>
  <si>
    <t>001_24K2B K65-K68_7070242_3</t>
  </si>
  <si>
    <t>0704-05
0704-14</t>
  </si>
  <si>
    <t>Hoàng Thị Thủy
Phí Thị Kim Thư</t>
  </si>
  <si>
    <t>7070243</t>
  </si>
  <si>
    <t>An toàn sức khỏe và môi trường trong DN công nghiệp</t>
  </si>
  <si>
    <t>24K2B K65-K68_7070243_2</t>
  </si>
  <si>
    <t>001_24K2B K65-K68_7070243_2</t>
  </si>
  <si>
    <t>7070244</t>
  </si>
  <si>
    <t>Quản lý công nghệ</t>
  </si>
  <si>
    <t>24K2B K65-K68_7070244_3</t>
  </si>
  <si>
    <t>001_24K2B K65-K68_7070244_3</t>
  </si>
  <si>
    <t>7070248</t>
  </si>
  <si>
    <t>Lập kế hoạch và điều độ sản xuất + BTL</t>
  </si>
  <si>
    <t>24K2B K65-K68_7070248_3</t>
  </si>
  <si>
    <t>001_24K2B K65-K68_7070248_3</t>
  </si>
  <si>
    <t>24K2B K65-K68_7070253_0702-09</t>
  </si>
  <si>
    <t>001_24K2B K65-K68_7070253_0702-09</t>
  </si>
  <si>
    <t>24K2B K65-K68_7070255_2</t>
  </si>
  <si>
    <t>001_24K2B K65-K68_7070255_2</t>
  </si>
  <si>
    <t>7070258</t>
  </si>
  <si>
    <t>Quản trị chuỗi cung ứng</t>
  </si>
  <si>
    <t>24K2B K65-K68_7070258_2</t>
  </si>
  <si>
    <t>001_24K2B K65-K68_7070258_2</t>
  </si>
  <si>
    <t>24K2B K65-K68_7070261_2</t>
  </si>
  <si>
    <t>001_24K2B K65-K68_7070261_2</t>
  </si>
  <si>
    <t>7070263</t>
  </si>
  <si>
    <t>Quản trị mua hàng</t>
  </si>
  <si>
    <t>24K2B K65-K68_7070263_3</t>
  </si>
  <si>
    <t>001_24K2B K65-K68_7070263_3</t>
  </si>
  <si>
    <t>24K2B K65-K68_7070303_0703-05</t>
  </si>
  <si>
    <t>001_24K2B K65-K68_7070303_0703-05</t>
  </si>
  <si>
    <t>7070310</t>
  </si>
  <si>
    <t>Kinh tế công nghiệp</t>
  </si>
  <si>
    <t>24K2B K65-K68_7070310_0703-10</t>
  </si>
  <si>
    <t>001_24K2B K65-K68_7070310_0703-10</t>
  </si>
  <si>
    <t>24K2B K65-K68_7070314_2</t>
  </si>
  <si>
    <t>001_24K2B K65-K68_7070314_2</t>
  </si>
  <si>
    <t>7070315</t>
  </si>
  <si>
    <t>Kinh tế và quản trị doanh nghiệp</t>
  </si>
  <si>
    <t>24K2B K65-K68_7070315_0702-05</t>
  </si>
  <si>
    <t>001_24K2B K65-K68_7070315_0702-05</t>
  </si>
  <si>
    <t>24K2B K65-K68_7070317_0703-07</t>
  </si>
  <si>
    <t>001_24K2B K65-K68_7070317_0703-07</t>
  </si>
  <si>
    <t>7070319</t>
  </si>
  <si>
    <t>Quản trị chiến lược</t>
  </si>
  <si>
    <t>24K2B K65-K68_7070319_6</t>
  </si>
  <si>
    <t>002_24K2B K65-K68_7070319_6</t>
  </si>
  <si>
    <t>0703-04
0703-06</t>
  </si>
  <si>
    <t>Nguyễn Thị Kim Ngân
Trần Văn Hiệp</t>
  </si>
  <si>
    <t>001_24K2B K65-K68_7070319_6</t>
  </si>
  <si>
    <t>24K2B K65-K68_7070319_7</t>
  </si>
  <si>
    <t>001_24K2B K65-K68_7070319_7</t>
  </si>
  <si>
    <t>24K2B K65-K68_7070325_7</t>
  </si>
  <si>
    <t>002_24K2B K65-K68_7070325_7</t>
  </si>
  <si>
    <t>0703-05
0703-07</t>
  </si>
  <si>
    <t>Lê Minh Thống
Nguyễn Thanh Thủy</t>
  </si>
  <si>
    <t>24K2B K65-K68_7070325_8</t>
  </si>
  <si>
    <t>001_24K2B K65-K68_7070325_8</t>
  </si>
  <si>
    <t>003_24K2B K65-K68_7070325_7</t>
  </si>
  <si>
    <t>001_24K2B K65-K68_7070325_7</t>
  </si>
  <si>
    <t>7070328</t>
  </si>
  <si>
    <t>Quản trị sản xuất</t>
  </si>
  <si>
    <t>24K2B K65-K68_7070328_3</t>
  </si>
  <si>
    <t>001_24K2B K65-K68_7070328_3</t>
  </si>
  <si>
    <t>24K2B K65-K68_7070330_0703-14</t>
  </si>
  <si>
    <t>001_24K2B K65-K68_7070330_0703-14</t>
  </si>
  <si>
    <t>24K2B K65-K68_7070335_2</t>
  </si>
  <si>
    <t>001_24K2B K65-K68_7070335_2</t>
  </si>
  <si>
    <t>0703-13</t>
  </si>
  <si>
    <t>Đỗ Đức Ánh</t>
  </si>
  <si>
    <t>24K2B K65-K68_7070340_0703-10</t>
  </si>
  <si>
    <t>001_24K2B K65-K68_7070340_0703-10</t>
  </si>
  <si>
    <t>24K2B K65-K68_7070341_2</t>
  </si>
  <si>
    <t>001_24K2B K65-K68_7070341_2</t>
  </si>
  <si>
    <t>7070342</t>
  </si>
  <si>
    <t>Truyền thông Marketing</t>
  </si>
  <si>
    <t>24K2B K65-K68_7070342_0703-06</t>
  </si>
  <si>
    <t>001_24K2B K65-K68_7070342_0703-06</t>
  </si>
  <si>
    <t>24K2B K65-K68_7070348_2</t>
  </si>
  <si>
    <t>001_24K2B K65-K68_7070348_2</t>
  </si>
  <si>
    <t>24K2B K65-K68_7070407_2</t>
  </si>
  <si>
    <t>001_24K2B K65-K68_7070407_2</t>
  </si>
  <si>
    <t>24K2B K65-K68_7070415_11</t>
  </si>
  <si>
    <t>002_24K2B K65-K68_7070415_11</t>
  </si>
  <si>
    <t>0704-07
0704-19</t>
  </si>
  <si>
    <t>Phạm Thị Hồng Hạnh
Phan Minh Quang</t>
  </si>
  <si>
    <t>001_24K2B K65-K68_7070415_11</t>
  </si>
  <si>
    <t>24K2B K65-K68_7070415_12</t>
  </si>
  <si>
    <t>001_24K2B K65-K68_7070415_12</t>
  </si>
  <si>
    <t>0704-07
0704-14
0704-19</t>
  </si>
  <si>
    <t>Hoàng Thị Thủy
Phạm Thị Hồng Hạnh
Phan Minh Quang</t>
  </si>
  <si>
    <t>003_24K2B K65-K68_7070415_11</t>
  </si>
  <si>
    <t>002_24K2B K65-K68_7070415_12</t>
  </si>
  <si>
    <t>24K2B K65-K68_7070418_7</t>
  </si>
  <si>
    <t>001_24K2B K65-K68_7070418_7</t>
  </si>
  <si>
    <t>0704-02
0704-04</t>
  </si>
  <si>
    <t>Bùi Thị Thu Thủy
Nguyễn Thị Kim Oanh</t>
  </si>
  <si>
    <t>002_24K2B K65-K68_7070418_7</t>
  </si>
  <si>
    <t>003_24K2B K65-K68_7070418_7</t>
  </si>
  <si>
    <t>24K2B K65-K68_7070421_7</t>
  </si>
  <si>
    <t>001_24K2B K65-K68_7070421_7</t>
  </si>
  <si>
    <t>0704-08
0704-13</t>
  </si>
  <si>
    <t>Nguyễn Thị Minh Thu
Nguyễn Tiến Hưng</t>
  </si>
  <si>
    <t>002_24K2B K65-K68_7070421_7</t>
  </si>
  <si>
    <t>003_24K2B K65-K68_7070421_7</t>
  </si>
  <si>
    <t>24K2B K65-K68_7070422_2</t>
  </si>
  <si>
    <t>001_24K2B K65-K68_7070422_2</t>
  </si>
  <si>
    <t>24K2B K65-K68_7070423_10</t>
  </si>
  <si>
    <t>002_24K2B K65-K68_7070423_10</t>
  </si>
  <si>
    <t>0704-10
0704-13</t>
  </si>
  <si>
    <t>Nguyễn Thị Minh Thu
Phạm Thu Hương</t>
  </si>
  <si>
    <t>001_24K2B K65-K68_7070423_10</t>
  </si>
  <si>
    <t>24K2B K65-K68_7070423_11</t>
  </si>
  <si>
    <t>001_24K2B K65-K68_7070423_11</t>
  </si>
  <si>
    <t>002_24K2B K65-K68_7070423_11</t>
  </si>
  <si>
    <t>003_24K2B K65-K68_7070423_10</t>
  </si>
  <si>
    <t>24K2B K65-K68_7070429_2</t>
  </si>
  <si>
    <t>001_24K2B K65-K68_7070429_2</t>
  </si>
  <si>
    <t>24K2B K65-K68_7070432_7</t>
  </si>
  <si>
    <t>001_24K2B K65-K68_7070432_7</t>
  </si>
  <si>
    <t>0704-02
0704-07
0704-17
0704-22</t>
  </si>
  <si>
    <t>Bùi Thị Thu Thủy
Nguyễn Thị Huyền Trang
Phạm Thị Hồng Hạnh
Phạm Thu Uyên</t>
  </si>
  <si>
    <t>002_24K2B K65-K68_7070432_7</t>
  </si>
  <si>
    <t>003_24K2B K65-K68_7070432_7</t>
  </si>
  <si>
    <t>7070436</t>
  </si>
  <si>
    <t>Tài chính tiền tệ</t>
  </si>
  <si>
    <t>24K2B K65-K68_7070436_3</t>
  </si>
  <si>
    <t>001_24K2B K65-K68_7070436_3</t>
  </si>
  <si>
    <t>24K2B K65-K68_7070437_2</t>
  </si>
  <si>
    <t>001_24K2B K65-K68_7070437_2</t>
  </si>
  <si>
    <t>24K2B K65-K68_7070443_2</t>
  </si>
  <si>
    <t>001_24K2B K65-K68_7070443_2</t>
  </si>
  <si>
    <t>24K2B K65-K68_7070448_4</t>
  </si>
  <si>
    <t>002_24K2B K65-K68_7070448_4</t>
  </si>
  <si>
    <t>001_24K2B K65-K68_7070448_4</t>
  </si>
  <si>
    <t>24K2B K65-K68_7070449_0704-11</t>
  </si>
  <si>
    <t>001_24K2B K65-K68_7070449_0704-11</t>
  </si>
  <si>
    <t>24K2B K65-K68_7070451_2</t>
  </si>
  <si>
    <t>001_24K2B K65-K68_7070451_2</t>
  </si>
  <si>
    <t>24K2B K65-K68_7070453_0704-06</t>
  </si>
  <si>
    <t>001_24K2B K65-K68_7070453_0704-06</t>
  </si>
  <si>
    <t>0704-06</t>
  </si>
  <si>
    <t>Lưu Thị Thu Hà</t>
  </si>
  <si>
    <t>7070454</t>
  </si>
  <si>
    <t>Quản trị rủi ro tài chính</t>
  </si>
  <si>
    <t>24K2B K65-K68_7070454_2</t>
  </si>
  <si>
    <t>001_24K2B K65-K68_7070454_2</t>
  </si>
  <si>
    <t>0704-05</t>
  </si>
  <si>
    <t>Phí Thị Kim Thư</t>
  </si>
  <si>
    <t>7070459</t>
  </si>
  <si>
    <t>Nghiệp vụ hải quan</t>
  </si>
  <si>
    <t>24K2B K65-K68_7070459_2</t>
  </si>
  <si>
    <t>001_24K2B K65-K68_7070459_2</t>
  </si>
  <si>
    <t>24K2B K65-K68_7080102_0801-16</t>
  </si>
  <si>
    <t>001_24K2B K65-K68_7080102_0801-16</t>
  </si>
  <si>
    <t>24K2B K65-K68_7080103_0801-10</t>
  </si>
  <si>
    <t>001_24K2B K65-K68_7080103_0801-10</t>
  </si>
  <si>
    <t>24K2B K65-K68_7080104_0801-13</t>
  </si>
  <si>
    <t>001_24K2B K65-K68_7080104_0801-13</t>
  </si>
  <si>
    <t>0801-13</t>
  </si>
  <si>
    <t>Nguyễn Thị Thanh</t>
  </si>
  <si>
    <t>24K2B K65-K68_7080107_0801-10</t>
  </si>
  <si>
    <t>001_24K2B K65-K68_7080107_0801-10</t>
  </si>
  <si>
    <t>24K2B K65-K68_7080108_0802-02</t>
  </si>
  <si>
    <t>001_24K2B K65-K68_7080108_0802-02</t>
  </si>
  <si>
    <t>24K2B K65-K68_7080108_0804-07</t>
  </si>
  <si>
    <t>001_24K2B K65-K68_7080108_0804-07</t>
  </si>
  <si>
    <t>0804-07</t>
  </si>
  <si>
    <t>Ngô Hùng Long</t>
  </si>
  <si>
    <t>7080113</t>
  </si>
  <si>
    <t>Phân tích &amp; thiết kế hệ thống + BTL</t>
  </si>
  <si>
    <t>24K2B K65-K68_7080113_0801-04</t>
  </si>
  <si>
    <t>001_24K2B K65-K68_7080113_0801-04</t>
  </si>
  <si>
    <t>24K2B K65-K68_7080113_0803-08</t>
  </si>
  <si>
    <t>001_24K2B K65-K68_7080113_0803-08</t>
  </si>
  <si>
    <t>24K2B K65-K68_7080113_0805-04</t>
  </si>
  <si>
    <t>001_24K2B K65-K68_7080113_0805-04</t>
  </si>
  <si>
    <t>24K2B K65-K68_7080113_0801-10</t>
  </si>
  <si>
    <t>001_24K2B K65-K68_7080113_0801-10</t>
  </si>
  <si>
    <t>24K2B K65-K68_7080113_0804-07</t>
  </si>
  <si>
    <t>001_24K2B K65-K68_7080113_0804-07</t>
  </si>
  <si>
    <t>24K2B K65-K68_7080113_0803-07</t>
  </si>
  <si>
    <t>001_24K2B K65-K68_7080113_0803-07</t>
  </si>
  <si>
    <t>24K2B K65-K68_7080113_0801-06</t>
  </si>
  <si>
    <t>001_24K2B K65-K68_7080113_0801-06</t>
  </si>
  <si>
    <t>24K2B K65-K68_7080115_0801-16</t>
  </si>
  <si>
    <t>001_24K2B K65-K68_7080115_0801-16</t>
  </si>
  <si>
    <t>24K2B K65-K68_7080116_0801-06</t>
  </si>
  <si>
    <t>001_24K2B K65-K68_7080116_0801-06</t>
  </si>
  <si>
    <t>24K2B K65-K68_7080118_0801-06</t>
  </si>
  <si>
    <t>001_24K2B K65-K68_7080118_0801-06</t>
  </si>
  <si>
    <t>24K2B K65-K68_7080121_4</t>
  </si>
  <si>
    <t>001_24K2B K65-K68_7080121_4</t>
  </si>
  <si>
    <t>24K2B K65-K68_7080122_16</t>
  </si>
  <si>
    <t>003_24K2B K65-K68_7080122_16</t>
  </si>
  <si>
    <t>0802-02
0803-02
0803-12
0803-14
0804-07</t>
  </si>
  <si>
    <t>Đặng Hữu Nghị
Đinh Bảo Ngọc
Ngô Hùng Long
Trần Trung Chuyên
Trần Trường Giang</t>
  </si>
  <si>
    <t>24K2B K65-K68_7080122_15</t>
  </si>
  <si>
    <t>007_24K2B K65-K68_7080122_15</t>
  </si>
  <si>
    <t>0802-02
0803-02
0803-12</t>
  </si>
  <si>
    <t>Đặng Hữu Nghị
Trần Trung Chuyên
Trần Trường Giang</t>
  </si>
  <si>
    <t>001_24K2B K65-K68_7080122_16</t>
  </si>
  <si>
    <t>005_24K2B K65-K68_7080122_15</t>
  </si>
  <si>
    <t>004_24K2B K65-K68_7080122_15</t>
  </si>
  <si>
    <t>006_24K2B K65-K68_7080122_15</t>
  </si>
  <si>
    <t>002_24K2B K65-K68_7080122_15</t>
  </si>
  <si>
    <t>004_24K2B K65-K68_7080122_16</t>
  </si>
  <si>
    <t>002_24K2B K65-K68_7080122_16</t>
  </si>
  <si>
    <t>008_24K2B K65-K68_7080122_15</t>
  </si>
  <si>
    <t>005_24K2B K65-K68_7080122_16</t>
  </si>
  <si>
    <t>001_24K2B K65-K68_7080122_15</t>
  </si>
  <si>
    <t>003_24K2B K65-K68_7080122_15</t>
  </si>
  <si>
    <t>24K2B K65-K68_7080123_0801-06</t>
  </si>
  <si>
    <t>001_24K2B K65-K68_7080123_0801-06</t>
  </si>
  <si>
    <t>24K2B K65-K68_7080124_0801-02</t>
  </si>
  <si>
    <t>001_24K2B K65-K68_7080124_0801-02</t>
  </si>
  <si>
    <t>24K2B K65-K68_7080202_0802-03</t>
  </si>
  <si>
    <t>001_24K2B K65-K68_7080202_0802-03</t>
  </si>
  <si>
    <t>24K2B K65-K68_7080204_4</t>
  </si>
  <si>
    <t>002_24K2B K65-K68_7080204_4</t>
  </si>
  <si>
    <t>001_24K2B K65-K68_7080204_4</t>
  </si>
  <si>
    <t>24K2B K65-K68_7080206_3</t>
  </si>
  <si>
    <t>001_24K2B K65-K68_7080206_3</t>
  </si>
  <si>
    <t>7080208</t>
  </si>
  <si>
    <t>Cơ sở lập trình</t>
  </si>
  <si>
    <t>24K2B K65-K68_7080208_3</t>
  </si>
  <si>
    <t>002_24K2B K65-K68_7080208_3</t>
  </si>
  <si>
    <t>0802-09
0804-11</t>
  </si>
  <si>
    <t>Phạm An Cương
Vũ Lan Phương</t>
  </si>
  <si>
    <t>24K2B K65-K68_7080208_15</t>
  </si>
  <si>
    <t>002_24K2B K65-K68_7080208_15</t>
  </si>
  <si>
    <t>24K2B K65-K68_7080208_4</t>
  </si>
  <si>
    <t>002_24K2B K65-K68_7080208_4</t>
  </si>
  <si>
    <t>24K2B K65-K68_7080208_13</t>
  </si>
  <si>
    <t>001_24K2B K65-K68_7080208_13</t>
  </si>
  <si>
    <t>001_24K2B K65-K68_7080208_15</t>
  </si>
  <si>
    <t>24K2B K65-K68_7080208_14</t>
  </si>
  <si>
    <t>002_24K2B K65-K68_7080208_14</t>
  </si>
  <si>
    <t>001_24K2B K65-K68_7080208_4</t>
  </si>
  <si>
    <t>002_24K2B K65-K68_7080208_13</t>
  </si>
  <si>
    <t>003_24K2B K65-K68_7080208_15</t>
  </si>
  <si>
    <t>24K2B K65-K68_7080208_16</t>
  </si>
  <si>
    <t>001_24K2B K65-K68_7080208_16</t>
  </si>
  <si>
    <t>001_24K2B K65-K68_7080208_3</t>
  </si>
  <si>
    <t>001_24K2B K65-K68_7080208_14</t>
  </si>
  <si>
    <t>24K2B K65-K68_7080209_0802-03</t>
  </si>
  <si>
    <t>001_24K2B K65-K68_7080209_0802-03</t>
  </si>
  <si>
    <t>7080211</t>
  </si>
  <si>
    <t>Hệ quản trị cơ sở dữ liệu</t>
  </si>
  <si>
    <t>24K2B K65-K68_7080211_3</t>
  </si>
  <si>
    <t>001_24K2B K65-K68_7080211_3</t>
  </si>
  <si>
    <t>24K2B K65-K68_7080216_0802-07</t>
  </si>
  <si>
    <t>001_24K2B K65-K68_7080216_0802-07</t>
  </si>
  <si>
    <t>24K2B K65-K68_7080220_3</t>
  </si>
  <si>
    <t>001_24K2B K65-K68_7080220_3</t>
  </si>
  <si>
    <t>0802-10
0802-13</t>
  </si>
  <si>
    <t>Bùi Thị Vân Anh
Vương Như Quỳnh</t>
  </si>
  <si>
    <t>24K2B K65-K68_7080225_2</t>
  </si>
  <si>
    <t>001_24K2B K65-K68_7080225_2</t>
  </si>
  <si>
    <t>24K2B K65-K68_7080226_6</t>
  </si>
  <si>
    <t>002_24K2B K65-K68_7080226_6</t>
  </si>
  <si>
    <t>001_24K2B K65-K68_7080226_6</t>
  </si>
  <si>
    <t>24K2B K65-K68_7080226_5</t>
  </si>
  <si>
    <t>002_24K2B K65-K68_7080226_5</t>
  </si>
  <si>
    <t>0802-07
0802-10</t>
  </si>
  <si>
    <t>Đào Thu Vân
Vương Như Quỳnh</t>
  </si>
  <si>
    <t>003_24K2B K65-K68_7080226_5</t>
  </si>
  <si>
    <t>001_24K2B K65-K68_7080226_5</t>
  </si>
  <si>
    <t>24K2B K65-K68_7080234_3</t>
  </si>
  <si>
    <t>001_24K2B K65-K68_7080234_3</t>
  </si>
  <si>
    <t>0802-09
0802-13</t>
  </si>
  <si>
    <t>Bùi Thị Vân Anh
Vũ Lan Phương</t>
  </si>
  <si>
    <t>24K2B K65-K68_7080301_2</t>
  </si>
  <si>
    <t>001_24K2B K65-K68_7080301_2</t>
  </si>
  <si>
    <t>24K2B K65-K68_7080302_0803-07</t>
  </si>
  <si>
    <t>001_24K2B K65-K68_7080302_0803-07</t>
  </si>
  <si>
    <t>7080307</t>
  </si>
  <si>
    <t>GIS cho phát triển ứng dụng</t>
  </si>
  <si>
    <t>24K2B K65-K68_7080307_2</t>
  </si>
  <si>
    <t>001_24K2B K65-K68_7080307_2</t>
  </si>
  <si>
    <t>24K2B K65-K68_7080309_0803-12</t>
  </si>
  <si>
    <t>001_24K2B K65-K68_7080309_0803-12</t>
  </si>
  <si>
    <t>24K2B K65-K68_7080309_0803-08</t>
  </si>
  <si>
    <t>001_24K2B K65-K68_7080309_0803-08</t>
  </si>
  <si>
    <t>24K2B K65-K68_7080309_0803-07</t>
  </si>
  <si>
    <t>001_24K2B K65-K68_7080309_0803-07</t>
  </si>
  <si>
    <t>24K2B K65-K68_7080309_0803-14</t>
  </si>
  <si>
    <t>001_24K2B K65-K68_7080309_0803-14</t>
  </si>
  <si>
    <t>7080310</t>
  </si>
  <si>
    <t>Hệ thông tin địa lý</t>
  </si>
  <si>
    <t>24K2B K65-K68_7080310_0803-08</t>
  </si>
  <si>
    <t>001_24K2B K65-K68_7080310_0803-08</t>
  </si>
  <si>
    <t>24K2B K65-K68_7080310_0803-13</t>
  </si>
  <si>
    <t>001_24K2B K65-K68_7080310_0803-13</t>
  </si>
  <si>
    <t>24K2B K65-K68_7080313_</t>
  </si>
  <si>
    <t>001_24K2B K65-K68_7080313_</t>
  </si>
  <si>
    <t>7080316</t>
  </si>
  <si>
    <t>Lập trình Python 2</t>
  </si>
  <si>
    <t>24K2B K65-K68_7080316_0803-16</t>
  </si>
  <si>
    <t>001_24K2B K65-K68_7080316_0803-16</t>
  </si>
  <si>
    <t>24K2B K65-K68_7080319_0803-16</t>
  </si>
  <si>
    <t>001_24K2B K65-K68_7080319_0803-16</t>
  </si>
  <si>
    <t>24K2B K65-K68_7080321_0803-14</t>
  </si>
  <si>
    <t>001_24K2B K65-K68_7080321_0803-14</t>
  </si>
  <si>
    <t>24K2B K65-K68_7080323_0803-12</t>
  </si>
  <si>
    <t>001_24K2B K65-K68_7080323_0803-12</t>
  </si>
  <si>
    <t>7080327</t>
  </si>
  <si>
    <t>Phát triển ứng dụng di động đa nền tảng 2</t>
  </si>
  <si>
    <t>24K2B K65-K68_7080327_0803-02</t>
  </si>
  <si>
    <t>001_24K2B K65-K68_7080327_0803-02</t>
  </si>
  <si>
    <t>24K2B K65-K68_7080504_0805-06</t>
  </si>
  <si>
    <t>001_24K2B K65-K68_7080504_0805-06</t>
  </si>
  <si>
    <t>24K2B K65-K68_7080505_3</t>
  </si>
  <si>
    <t>001_24K2B K65-K68_7080505_3</t>
  </si>
  <si>
    <t>24K2B K65-K68_7080507_2</t>
  </si>
  <si>
    <t>001_24K2B K65-K68_7080507_2</t>
  </si>
  <si>
    <t>24K2B K65-K68_7080508_2</t>
  </si>
  <si>
    <t>001_24K2B K65-K68_7080508_2</t>
  </si>
  <si>
    <t>24K2B K65-K68_7080510_13</t>
  </si>
  <si>
    <t>005_24K2B K65-K68_7080510_13</t>
  </si>
  <si>
    <t>24K2B K65-K68_7080510_12</t>
  </si>
  <si>
    <t>005_24K2B K65-K68_7080510_12</t>
  </si>
  <si>
    <t>0803-05
0805-08</t>
  </si>
  <si>
    <t>Đặng Văn Nam
Nguyễn Thị Mai Dung</t>
  </si>
  <si>
    <t>24K2B K65-K68_7080510_14</t>
  </si>
  <si>
    <t>001_24K2B K65-K68_7080510_14</t>
  </si>
  <si>
    <t>001_24K2B K65-K68_7080510_12</t>
  </si>
  <si>
    <t>001_24K2B K65-K68_7080510_13</t>
  </si>
  <si>
    <t>004_24K2B K65-K68_7080510_13</t>
  </si>
  <si>
    <t>004_24K2B K65-K68_7080510_12</t>
  </si>
  <si>
    <t>004_24K2B K65-K68_7080510_14</t>
  </si>
  <si>
    <t>002_24K2B K65-K68_7080510_12</t>
  </si>
  <si>
    <t>002_24K2B K65-K68_7080510_13</t>
  </si>
  <si>
    <t>002_24K2B K65-K68_7080510_14</t>
  </si>
  <si>
    <t>003_24K2B K65-K68_7080510_12</t>
  </si>
  <si>
    <t>003_24K2B K65-K68_7080510_13</t>
  </si>
  <si>
    <t>003_24K2B K65-K68_7080510_14</t>
  </si>
  <si>
    <t>24K2B K65-K68_7080511_0803-14</t>
  </si>
  <si>
    <t>001_24K2B K65-K68_7080511_0803-14</t>
  </si>
  <si>
    <t>7080512</t>
  </si>
  <si>
    <t>Lập trình hướng đối tượng với Java</t>
  </si>
  <si>
    <t>24K2B K65-K68_7080512_0805-04</t>
  </si>
  <si>
    <t>001_24K2B K65-K68_7080512_0805-04</t>
  </si>
  <si>
    <t>24K2B K65-K68_7080512_0806-08,6604-09</t>
  </si>
  <si>
    <t>001_24K2B K65-K68_7080512_0806-08,6604-09</t>
  </si>
  <si>
    <t>24K2B K65-K68_7080512_0803-16</t>
  </si>
  <si>
    <t>001_24K2B K65-K68_7080512_0803-16</t>
  </si>
  <si>
    <t>24K2B K65-K68_7080512_0805-07</t>
  </si>
  <si>
    <t>001_24K2B K65-K68_7080512_0805-07</t>
  </si>
  <si>
    <t>24K2B K65-K68_7080515_0805-07</t>
  </si>
  <si>
    <t>001_24K2B K65-K68_7080515_0805-07</t>
  </si>
  <si>
    <t>24K2B K65-K68_7080515_0805-04</t>
  </si>
  <si>
    <t>001_24K2B K65-K68_7080515_0805-04</t>
  </si>
  <si>
    <t>24K2B K65-K68_7080516_0805-03</t>
  </si>
  <si>
    <t>001_24K2B K65-K68_7080516_0805-03</t>
  </si>
  <si>
    <t>24K2B K65-K68_7080517_11</t>
  </si>
  <si>
    <t>005_24K2B K65-K68_7080517_11</t>
  </si>
  <si>
    <t>0805-03
0805-05</t>
  </si>
  <si>
    <t>Nguyễn Duy Huy
Nguyễn Thùy Dương</t>
  </si>
  <si>
    <t>24K2B K65-K68_7080517_12</t>
  </si>
  <si>
    <t>005_24K2B K65-K68_7080517_12</t>
  </si>
  <si>
    <t>0802-11
0804-08
0805-03
0805-05</t>
  </si>
  <si>
    <t>Nguyễn Duy Huy
Nguyễn Thị Hải Yến
Nguyễn Thùy Dương
Trần Thị Thu Thúy</t>
  </si>
  <si>
    <t>001_24K2B K65-K68_7080517_11</t>
  </si>
  <si>
    <t>24K2B K65-K68_7080517_13</t>
  </si>
  <si>
    <t>001_24K2B K65-K68_7080517_13</t>
  </si>
  <si>
    <t>0802-11
0804-08
0805-05</t>
  </si>
  <si>
    <t>Nguyễn Duy Huy
Nguyễn Thị Hải Yến
Trần Thị Thu Thúy</t>
  </si>
  <si>
    <t>001_24K2B K65-K68_7080517_12</t>
  </si>
  <si>
    <t>004_24K2B K65-K68_7080517_11</t>
  </si>
  <si>
    <t>004_24K2B K65-K68_7080517_13</t>
  </si>
  <si>
    <t>004_24K2B K65-K68_7080517_12</t>
  </si>
  <si>
    <t>002_24K2B K65-K68_7080517_11</t>
  </si>
  <si>
    <t>002_24K2B K65-K68_7080517_12</t>
  </si>
  <si>
    <t>002_24K2B K65-K68_7080517_13</t>
  </si>
  <si>
    <t>003_24K2B K65-K68_7080517_11</t>
  </si>
  <si>
    <t>003_24K2B K65-K68_7080517_12</t>
  </si>
  <si>
    <t>003_24K2B K65-K68_7080517_13</t>
  </si>
  <si>
    <t>7080518</t>
  </si>
  <si>
    <t>Thị giác máy tính</t>
  </si>
  <si>
    <t>24K2B K65-K68_7080518_5</t>
  </si>
  <si>
    <t>005_24K2B K65-K68_7080518_5</t>
  </si>
  <si>
    <t>24K2B K65-K68_7080518_6</t>
  </si>
  <si>
    <t>003_24K2B K65-K68_7080518_6</t>
  </si>
  <si>
    <t>001_24K2B K65-K68_7080518_5</t>
  </si>
  <si>
    <t>001_24K2B K65-K68_7080518_6</t>
  </si>
  <si>
    <t>004_24K2B K65-K68_7080518_5</t>
  </si>
  <si>
    <t>002_24K2B K65-K68_7080518_6</t>
  </si>
  <si>
    <t>002_24K2B K65-K68_7080518_5</t>
  </si>
  <si>
    <t>003_24K2B K65-K68_7080518_5</t>
  </si>
  <si>
    <t>7080541</t>
  </si>
  <si>
    <t>24K2B K65-K68_7080541_0805-06</t>
  </si>
  <si>
    <t>001_24K2B K65-K68_7080541_0805-06</t>
  </si>
  <si>
    <t>24K2B K65-K68_7080605_0806-05</t>
  </si>
  <si>
    <t>001_24K2B K65-K68_7080605_0806-05</t>
  </si>
  <si>
    <t>24K2B K65-K68_7080626_18</t>
  </si>
  <si>
    <t>005_24K2B K65-K68_7080626_18</t>
  </si>
  <si>
    <t>24K2B K65-K68_7080626_17</t>
  </si>
  <si>
    <t>005_24K2B K65-K68_7080626_17</t>
  </si>
  <si>
    <t>24K2B K65-K68_7080626_15</t>
  </si>
  <si>
    <t>005_24K2B K65-K68_7080626_15</t>
  </si>
  <si>
    <t>24K2B K65-K68_7080626_16</t>
  </si>
  <si>
    <t>005_24K2B K65-K68_7080626_16</t>
  </si>
  <si>
    <t>0806-02
0806-05</t>
  </si>
  <si>
    <t>Dương Thị Hiền Thanh
Phạm Thị Nguyệt</t>
  </si>
  <si>
    <t>001_24K2B K65-K68_7080626_16</t>
  </si>
  <si>
    <t>24K2B K65-K68_7080626_19</t>
  </si>
  <si>
    <t>001_24K2B K65-K68_7080626_19</t>
  </si>
  <si>
    <t>001_24K2B K65-K68_7080626_17</t>
  </si>
  <si>
    <t>001_24K2B K65-K68_7080626_15</t>
  </si>
  <si>
    <t>001_24K2B K65-K68_7080626_18</t>
  </si>
  <si>
    <t>004_24K2B K65-K68_7080626_15</t>
  </si>
  <si>
    <t>004_24K2B K65-K68_7080626_18</t>
  </si>
  <si>
    <t>004_24K2B K65-K68_7080626_17</t>
  </si>
  <si>
    <t>004_24K2B K65-K68_7080626_16</t>
  </si>
  <si>
    <t>002_24K2B K65-K68_7080626_18</t>
  </si>
  <si>
    <t>002_24K2B K65-K68_7080626_16</t>
  </si>
  <si>
    <t>002_24K2B K65-K68_7080626_15</t>
  </si>
  <si>
    <t>002_24K2B K65-K68_7080626_17</t>
  </si>
  <si>
    <t>002_24K2B K65-K68_7080626_19</t>
  </si>
  <si>
    <t>003_24K2B K65-K68_7080626_16</t>
  </si>
  <si>
    <t>003_24K2B K65-K68_7080626_15</t>
  </si>
  <si>
    <t>003_24K2B K65-K68_7080626_17</t>
  </si>
  <si>
    <t>003_24K2B K65-K68_7080626_18</t>
  </si>
  <si>
    <t>003_24K2B K65-K68_7080626_19</t>
  </si>
  <si>
    <t>24K2B K65-K68_7080627_0806-01</t>
  </si>
  <si>
    <t>001_24K2B K65-K68_7080627_0806-01</t>
  </si>
  <si>
    <t>24K2B K65-K68_7080628_0806-05</t>
  </si>
  <si>
    <t>001_24K2B K65-K68_7080628_0806-05</t>
  </si>
  <si>
    <t>24K2B K65-K68_7080630_0806-02</t>
  </si>
  <si>
    <t>001_24K2B K65-K68_7080630_0806-02</t>
  </si>
  <si>
    <t>24K2B K65-K68_7080631_0806-02</t>
  </si>
  <si>
    <t>001_24K2B K65-K68_7080631_0806-02</t>
  </si>
  <si>
    <t>24K2B K65-K68_7080634_0806-02</t>
  </si>
  <si>
    <t>001_24K2B K65-K68_7080634_0806-02</t>
  </si>
  <si>
    <t>24K2B K65-K68_7080634_0806-07</t>
  </si>
  <si>
    <t>001_24K2B K65-K68_7080634_0806-07</t>
  </si>
  <si>
    <t>24K2B K65-K68_7080635_2</t>
  </si>
  <si>
    <t>001_24K2B K65-K68_7080635_2</t>
  </si>
  <si>
    <t>24K2B K65-K68_7080636_6604-09</t>
  </si>
  <si>
    <t>001_24K2B K65-K68_7080636_6604-09</t>
  </si>
  <si>
    <t>24K2B K65-K68_7080638_0806-08</t>
  </si>
  <si>
    <t>001_24K2B K65-K68_7080638_0806-08</t>
  </si>
  <si>
    <t>24K2B K65-K68_7080717_3</t>
  </si>
  <si>
    <t>002_24K2B K65-K68_7080717_3</t>
  </si>
  <si>
    <t>001_24K2B K65-K68_7080717_3</t>
  </si>
  <si>
    <t>24K2B K65-K68_7080720_0804-12</t>
  </si>
  <si>
    <t>001_24K2B K65-K68_7080720_0804-12</t>
  </si>
  <si>
    <t>24K2B K65-K68_7080720_0802-14</t>
  </si>
  <si>
    <t>001_24K2B K65-K68_7080720_0802-14</t>
  </si>
  <si>
    <t>24K2B K65-K68_7080728_6</t>
  </si>
  <si>
    <t>005_24K2B K65-K68_7080728_6</t>
  </si>
  <si>
    <t>24K2B K65-K68_7080728_7</t>
  </si>
  <si>
    <t>001_24K2B K65-K68_7080728_7</t>
  </si>
  <si>
    <t>001_24K2B K65-K68_7080728_6</t>
  </si>
  <si>
    <t>004_24K2B K65-K68_7080728_6</t>
  </si>
  <si>
    <t>002_24K2B K65-K68_7080728_7</t>
  </si>
  <si>
    <t>002_24K2B K65-K68_7080728_6</t>
  </si>
  <si>
    <t>003_24K2B K65-K68_7080728_7</t>
  </si>
  <si>
    <t>003_24K2B K65-K68_7080728_6</t>
  </si>
  <si>
    <t>24K2B K65-K68_7080731_0801-07</t>
  </si>
  <si>
    <t>001_24K2B K65-K68_7080731_0801-07</t>
  </si>
  <si>
    <t>7080732</t>
  </si>
  <si>
    <t>Truyền dữ liệu và mạng máy tính nâng cao +BTL</t>
  </si>
  <si>
    <t>24K2B K65-K68_7080732_0802-11</t>
  </si>
  <si>
    <t>001_24K2B K65-K68_7080732_0802-11</t>
  </si>
  <si>
    <t>7080806</t>
  </si>
  <si>
    <t>Python Programming 2</t>
  </si>
  <si>
    <t>24K2B K65-K68_7080806_0803-05</t>
  </si>
  <si>
    <t>001_24K2B K65-K68_7080806_0803-05</t>
  </si>
  <si>
    <t>24K2B K65-K68_7080810_0805-07</t>
  </si>
  <si>
    <t>001_24K2B K65-K68_7080810_0805-07</t>
  </si>
  <si>
    <t>7080811</t>
  </si>
  <si>
    <t>Speech Processing</t>
  </si>
  <si>
    <t>24K2B K65-K68_7080811_0806-02</t>
  </si>
  <si>
    <t>001_24K2B K65-K68_7080811_0806-02</t>
  </si>
  <si>
    <t>7080813</t>
  </si>
  <si>
    <t>Natural Language Processing</t>
  </si>
  <si>
    <t>24K2B K65-K68_7080813_0805-07</t>
  </si>
  <si>
    <t>001_24K2B K65-K68_7080813_0805-07</t>
  </si>
  <si>
    <t>24K2B K65-K68_7090101_3</t>
  </si>
  <si>
    <t>001_24K2B K65-K68_7090101_3</t>
  </si>
  <si>
    <t>0901-04
0901-13</t>
  </si>
  <si>
    <t>Đỗ Đức Thành
Lê Xuân Thành</t>
  </si>
  <si>
    <t>24K2B K65-K68_7090115_6</t>
  </si>
  <si>
    <t>001_24K2B K65-K68_7090115_6</t>
  </si>
  <si>
    <t>24K2B K65-K68_7090115_5</t>
  </si>
  <si>
    <t>001_24K2B K65-K68_7090115_5</t>
  </si>
  <si>
    <t>7090116</t>
  </si>
  <si>
    <t>Hệ thống thông tin công nghiệp</t>
  </si>
  <si>
    <t>24K2B K65-K68_7090116_2</t>
  </si>
  <si>
    <t>001_24K2B K65-K68_7090116_2</t>
  </si>
  <si>
    <t>7090117</t>
  </si>
  <si>
    <t>K.thuật tiết kiệm&amp;sử dụng hiệu quả điện năng</t>
  </si>
  <si>
    <t>24K2B K65-K68_7090117_2</t>
  </si>
  <si>
    <t>001_24K2B K65-K68_7090117_2</t>
  </si>
  <si>
    <t>7090118</t>
  </si>
  <si>
    <t>Khí cụ điện</t>
  </si>
  <si>
    <t>24K2B K65-K68_7090118_6</t>
  </si>
  <si>
    <t>002_24K2B K65-K68_7090118_6</t>
  </si>
  <si>
    <t>0901-05
0901-08</t>
  </si>
  <si>
    <t>Đỗ Như ý
Phạm Trung Sơn</t>
  </si>
  <si>
    <t>24K2B K65-K68_7090118_7</t>
  </si>
  <si>
    <t>001_24K2B K65-K68_7090118_7</t>
  </si>
  <si>
    <t>001_24K2B K65-K68_7090118_6</t>
  </si>
  <si>
    <t>24K2B K65-K68_7090120_2</t>
  </si>
  <si>
    <t>001_24K2B K65-K68_7090120_2</t>
  </si>
  <si>
    <t>7090123</t>
  </si>
  <si>
    <t>Lưới điện</t>
  </si>
  <si>
    <t>24K2B K65-K68_7090123_0901-13</t>
  </si>
  <si>
    <t>001_24K2B K65-K68_7090123_0901-13</t>
  </si>
  <si>
    <t>24K2B K65-K68_7090124_2</t>
  </si>
  <si>
    <t>001_24K2B K65-K68_7090124_2</t>
  </si>
  <si>
    <t>24K2B K65-K68_7090125_3</t>
  </si>
  <si>
    <t>001_24K2B K65-K68_7090125_3</t>
  </si>
  <si>
    <t>7090135</t>
  </si>
  <si>
    <t>Quá điện áp trong hệ thống điện</t>
  </si>
  <si>
    <t>24K2B K65-K68_7090135_0901-08</t>
  </si>
  <si>
    <t>001_24K2B K65-K68_7090135_0901-08</t>
  </si>
  <si>
    <t>7090139</t>
  </si>
  <si>
    <t>Thiết bị điện thông minh</t>
  </si>
  <si>
    <t>24K2B K65-K68_7090139_2</t>
  </si>
  <si>
    <t>001_24K2B K65-K68_7090139_2</t>
  </si>
  <si>
    <t>24K2B K65-K68_7090142_0901-11</t>
  </si>
  <si>
    <t>001_24K2B K65-K68_7090142_0901-11</t>
  </si>
  <si>
    <t>7090149</t>
  </si>
  <si>
    <t>Trạm biến áp và nhà máy điện</t>
  </si>
  <si>
    <t>24K2B K65-K68_7090149_2</t>
  </si>
  <si>
    <t>001_24K2B K65-K68_7090149_2</t>
  </si>
  <si>
    <t>24K2B K65-K68_7090154_2</t>
  </si>
  <si>
    <t>001_24K2B K65-K68_7090154_2</t>
  </si>
  <si>
    <t>7090171</t>
  </si>
  <si>
    <t>Hệ thống điện ô tô</t>
  </si>
  <si>
    <t>24K2B K65-K68_7090171_4</t>
  </si>
  <si>
    <t>001_24K2B K65-K68_7090171_4</t>
  </si>
  <si>
    <t>7090181</t>
  </si>
  <si>
    <t>Trang bị điện trong hệ thống cơ điện tử</t>
  </si>
  <si>
    <t>24K2B K65-K68_7090181_2</t>
  </si>
  <si>
    <t>001_24K2B K65-K68_7090181_2</t>
  </si>
  <si>
    <t>24K2B K65-K68_7090201_3</t>
  </si>
  <si>
    <t>001_24K2B K65-K68_7090201_3</t>
  </si>
  <si>
    <t>24K2B K65-K68_7090206_3</t>
  </si>
  <si>
    <t>001_24K2B K65-K68_7090206_3</t>
  </si>
  <si>
    <t>24K2B K65-K68_7090207_6</t>
  </si>
  <si>
    <t>001_24K2B K65-K68_7090207_6</t>
  </si>
  <si>
    <t>24K2B K65-K68_7090207_7</t>
  </si>
  <si>
    <t>001_24K2B K65-K68_7090207_7</t>
  </si>
  <si>
    <t>24K2B K65-K68_7090207_8</t>
  </si>
  <si>
    <t>001_24K2B K65-K68_7090207_8</t>
  </si>
  <si>
    <t>24K2B K65-K68_7090208_4</t>
  </si>
  <si>
    <t>002_24K2B K65-K68_7090208_4</t>
  </si>
  <si>
    <t>001_24K2B K65-K68_7090208_4</t>
  </si>
  <si>
    <t>24K2B K65-K68_7090209_3</t>
  </si>
  <si>
    <t>001_24K2B K65-K68_7090209_3</t>
  </si>
  <si>
    <t>24K2B K65-K68_7090213_4</t>
  </si>
  <si>
    <t>002_24K2B K65-K68_7090213_4</t>
  </si>
  <si>
    <t>001_24K2B K65-K68_7090213_4</t>
  </si>
  <si>
    <t>7090218</t>
  </si>
  <si>
    <t>Lý thuyết điều khiển tự động</t>
  </si>
  <si>
    <t>24K2B K65-K68_7090218_0902-08</t>
  </si>
  <si>
    <t>002_24K2B K65-K68_7090218_0902-08</t>
  </si>
  <si>
    <t>24K2B K65-K68_7090218_0902-11</t>
  </si>
  <si>
    <t>001_24K2B K65-K68_7090218_0902-11</t>
  </si>
  <si>
    <t>001_24K2B K65-K68_7090218_0902-08</t>
  </si>
  <si>
    <t>003_24K2B K65-K68_7090218_0902-08</t>
  </si>
  <si>
    <t>7090221</t>
  </si>
  <si>
    <t>Ngoại ngữ chuyên ngành</t>
  </si>
  <si>
    <t>24K2B K65-K68_7090221_0902-11</t>
  </si>
  <si>
    <t>001_24K2B K65-K68_7090221_0902-11</t>
  </si>
  <si>
    <t>24K2B K65-K68_7090224_0902-12</t>
  </si>
  <si>
    <t>001_24K2B K65-K68_7090224_0902-12</t>
  </si>
  <si>
    <t>24K2B K65-K68_7090225_2</t>
  </si>
  <si>
    <t>001_24K2B K65-K68_7090225_2</t>
  </si>
  <si>
    <t>7090233</t>
  </si>
  <si>
    <t>Tín hiệu và hệ thống</t>
  </si>
  <si>
    <t>24K2B K65-K68_7090233_3</t>
  </si>
  <si>
    <t>001_24K2B K65-K68_7090233_3</t>
  </si>
  <si>
    <t>24K2B K65-K68_7090234_0902-07</t>
  </si>
  <si>
    <t>001_24K2B K65-K68_7090234_0902-07</t>
  </si>
  <si>
    <t>24K2B K65-K68_7090235_2</t>
  </si>
  <si>
    <t>001_24K2B K65-K68_7090235_2</t>
  </si>
  <si>
    <t>24K2B K65-K68_7090236_0902-07</t>
  </si>
  <si>
    <t>001_24K2B K65-K68_7090236_0902-07</t>
  </si>
  <si>
    <t>7090242</t>
  </si>
  <si>
    <t>Kỹ thuật điều khiển tự động</t>
  </si>
  <si>
    <t>24K2B K65-K68_7090242_0902-08</t>
  </si>
  <si>
    <t>001_24K2B K65-K68_7090242_0902-08</t>
  </si>
  <si>
    <t>7090260</t>
  </si>
  <si>
    <t>Cơ sở và thiết kế hệ thống IoT</t>
  </si>
  <si>
    <t>24K2B K65-K68_7090260_0902-12</t>
  </si>
  <si>
    <t>001_24K2B K65-K68_7090260_0902-12</t>
  </si>
  <si>
    <t>7090265</t>
  </si>
  <si>
    <t>Robot project 2</t>
  </si>
  <si>
    <t>24K2B K65-K68_7090265_0902-12</t>
  </si>
  <si>
    <t>001_24K2B K65-K68_7090265_0902-12</t>
  </si>
  <si>
    <t>7090266</t>
  </si>
  <si>
    <t>Robot project 3</t>
  </si>
  <si>
    <t>24K2B K65-K68_7090266_0902-05</t>
  </si>
  <si>
    <t>001_24K2B K65-K68_7090266_0902-05</t>
  </si>
  <si>
    <t>7090267</t>
  </si>
  <si>
    <t>Trí tuệ nhân tạo và ứng dụng</t>
  </si>
  <si>
    <t>24K2B K65-K68_7090267_0902-07</t>
  </si>
  <si>
    <t>001_24K2B K65-K68_7090267_0902-07</t>
  </si>
  <si>
    <t>7090281</t>
  </si>
  <si>
    <t>Lý thuyết điều khiển tự động 2</t>
  </si>
  <si>
    <t>24K2B K65-K68_7090281_0902-11</t>
  </si>
  <si>
    <t>001_24K2B K65-K68_7090281_0902-11</t>
  </si>
  <si>
    <t>7090288</t>
  </si>
  <si>
    <t>Hệ thống điều khiển tự động</t>
  </si>
  <si>
    <t>24K2B K65-K68_7090288_3</t>
  </si>
  <si>
    <t>001_24K2B K65-K68_7090288_3</t>
  </si>
  <si>
    <t>7090299</t>
  </si>
  <si>
    <t>Học máy</t>
  </si>
  <si>
    <t>24K2B K65-K68_7090299_0902-05</t>
  </si>
  <si>
    <t>001_24K2B K65-K68_7090299_0902-05</t>
  </si>
  <si>
    <t>24K2B K65-K68_7090304_0903-09</t>
  </si>
  <si>
    <t>001_24K2B K65-K68_7090304_0903-09</t>
  </si>
  <si>
    <t>7090310</t>
  </si>
  <si>
    <t>Hệ thống viễn thông</t>
  </si>
  <si>
    <t>24K2B K65-K68_7090310_2</t>
  </si>
  <si>
    <t>001_24K2B K65-K68_7090310_2</t>
  </si>
  <si>
    <t>24K2B K65-K68_7090311_0903-18</t>
  </si>
  <si>
    <t>001_24K2B K65-K68_7090311_0903-18</t>
  </si>
  <si>
    <t>24K2B K65-K68_7090312_0903-07</t>
  </si>
  <si>
    <t>001_24K2B K65-K68_7090312_0903-07</t>
  </si>
  <si>
    <t>7090315</t>
  </si>
  <si>
    <t>Kỹ thuật xung - số</t>
  </si>
  <si>
    <t>24K2B K65-K68_7090315_6</t>
  </si>
  <si>
    <t>005_24K2B K65-K68_7090315_6</t>
  </si>
  <si>
    <t>0903-13
0903-15</t>
  </si>
  <si>
    <t>Hà Thị Chúc
Kim Thị Cẩm ánh</t>
  </si>
  <si>
    <t>24K2B K65-K68_7090315_7</t>
  </si>
  <si>
    <t>004_24K2B K65-K68_7090315_7</t>
  </si>
  <si>
    <t>001_24K2B K65-K68_7090315_7</t>
  </si>
  <si>
    <t>001_24K2B K65-K68_7090315_6</t>
  </si>
  <si>
    <t>004_24K2B K65-K68_7090315_6</t>
  </si>
  <si>
    <t>002_24K2B K65-K68_7090315_6</t>
  </si>
  <si>
    <t>002_24K2B K65-K68_7090315_7</t>
  </si>
  <si>
    <t>003_24K2B K65-K68_7090315_6</t>
  </si>
  <si>
    <t>003_24K2B K65-K68_7090315_7</t>
  </si>
  <si>
    <t>7090323</t>
  </si>
  <si>
    <t>Thiết kế mạch điện tử</t>
  </si>
  <si>
    <t>24K2B K65-K68_7090323_3</t>
  </si>
  <si>
    <t>001_24K2B K65-K68_7090323_3</t>
  </si>
  <si>
    <t>24K2B K65-K68_7090329_0903-07</t>
  </si>
  <si>
    <t>001_24K2B K65-K68_7090329_0903-07</t>
  </si>
  <si>
    <t>7090331</t>
  </si>
  <si>
    <t>Xử lý số tín hiệu</t>
  </si>
  <si>
    <t>24K2B K65-K68_7090331_2</t>
  </si>
  <si>
    <t>001_24K2B K65-K68_7090331_2</t>
  </si>
  <si>
    <t>0903-15</t>
  </si>
  <si>
    <t>Hà Thị Chúc</t>
  </si>
  <si>
    <t>7090362</t>
  </si>
  <si>
    <t>Công nghệ sản xuất và luu trữ điện năng</t>
  </si>
  <si>
    <t>24K2B K65-K68_7090362_2</t>
  </si>
  <si>
    <t>001_24K2B K65-K68_7090362_2</t>
  </si>
  <si>
    <t>7090363</t>
  </si>
  <si>
    <t>Công nghệ năng lượng tái tạo</t>
  </si>
  <si>
    <t>24K2B K65-K68_7090363_2</t>
  </si>
  <si>
    <t>001_24K2B K65-K68_7090363_2</t>
  </si>
  <si>
    <t>7090404</t>
  </si>
  <si>
    <t>Chuyên đề Chế tạo máy</t>
  </si>
  <si>
    <t>24K2B K65-K68_7090404_0904-14</t>
  </si>
  <si>
    <t>001_24K2B K65-K68_7090404_0904-14</t>
  </si>
  <si>
    <t>24K2B K65-K68_7090405_2</t>
  </si>
  <si>
    <t>001_24K2B K65-K68_7090405_2</t>
  </si>
  <si>
    <t>7090406</t>
  </si>
  <si>
    <t>Cơ sở thiết kế máy</t>
  </si>
  <si>
    <t>24K2B K65-K68_7090406_3</t>
  </si>
  <si>
    <t>001_24K2B K65-K68_7090406_3</t>
  </si>
  <si>
    <t>0305-02
0904-14</t>
  </si>
  <si>
    <t>Nguyễn Thanh Tùng
Phạm Tuấn Long</t>
  </si>
  <si>
    <t>7090407</t>
  </si>
  <si>
    <t>Công nghệ CAD/CAM/CNC</t>
  </si>
  <si>
    <t>24K2B K65-K68_7090407_0904-19</t>
  </si>
  <si>
    <t>001_24K2B K65-K68_7090407_0904-19</t>
  </si>
  <si>
    <t>7090408</t>
  </si>
  <si>
    <t>Công nghệ chế tạo khuôn mẫu</t>
  </si>
  <si>
    <t>24K2B K65-K68_7090408_2</t>
  </si>
  <si>
    <t>001_24K2B K65-K68_7090408_2</t>
  </si>
  <si>
    <t>7090409</t>
  </si>
  <si>
    <t>Công nghệ chế tạo máy 1</t>
  </si>
  <si>
    <t>24K2B K65-K68_7090409_3</t>
  </si>
  <si>
    <t>001_24K2B K65-K68_7090409_3</t>
  </si>
  <si>
    <t>7090419</t>
  </si>
  <si>
    <t>Động lực học và ổn định truyền động thủy lực</t>
  </si>
  <si>
    <t>24K2B K65-K68_7090419_0904-03</t>
  </si>
  <si>
    <t>001_24K2B K65-K68_7090419_0904-03</t>
  </si>
  <si>
    <t>7090421</t>
  </si>
  <si>
    <t>Hệ thống truyền động thủy khí ứng dụng trong công nghiệp</t>
  </si>
  <si>
    <t>24K2B K65-K68_7090421_0904-18</t>
  </si>
  <si>
    <t>001_24K2B K65-K68_7090421_0904-18</t>
  </si>
  <si>
    <t>24K2B K65-K68_7090422_3</t>
  </si>
  <si>
    <t>001_24K2B K65-K68_7090422_3</t>
  </si>
  <si>
    <t>0904-12
0904-18</t>
  </si>
  <si>
    <t>Bùi Minh Hoàng
Nguyễn Sơn Tùng</t>
  </si>
  <si>
    <t>7090427</t>
  </si>
  <si>
    <t>Máy công cụ</t>
  </si>
  <si>
    <t>24K2B K65-K68_7090427_0904-12</t>
  </si>
  <si>
    <t>002_24K2B K65-K68_7090427_0904-12</t>
  </si>
  <si>
    <t>001_24K2B K65-K68_7090427_0904-12</t>
  </si>
  <si>
    <t>7090428</t>
  </si>
  <si>
    <t>Mô hình hóa và mô phỏng thủy khí</t>
  </si>
  <si>
    <t>24K2B K65-K68_7090428_0904-19</t>
  </si>
  <si>
    <t>001_24K2B K65-K68_7090428_0904-19</t>
  </si>
  <si>
    <t>24K2B K65-K68_7090432_0904-05</t>
  </si>
  <si>
    <t>001_24K2B K65-K68_7090432_0904-05</t>
  </si>
  <si>
    <t>7090445</t>
  </si>
  <si>
    <t>Vật liệu kỹ thuật</t>
  </si>
  <si>
    <t>24K2B K65-K68_7090445_3</t>
  </si>
  <si>
    <t>001_24K2B K65-K68_7090445_3</t>
  </si>
  <si>
    <t>7090501</t>
  </si>
  <si>
    <t>An toàn giao thông đường bộ</t>
  </si>
  <si>
    <t>24K2B K65-K68_7090501_2</t>
  </si>
  <si>
    <t>001_24K2B K65-K68_7090501_2</t>
  </si>
  <si>
    <t>7090502</t>
  </si>
  <si>
    <t>Các phần tử thủy lực và khí nén cơ bản</t>
  </si>
  <si>
    <t>24K2B K65-K68_7090502_3</t>
  </si>
  <si>
    <t>001_24K2B K65-K68_7090502_3</t>
  </si>
  <si>
    <t>24K2B K65-K68_7090506_2</t>
  </si>
  <si>
    <t>001_24K2B K65-K68_7090506_2</t>
  </si>
  <si>
    <t>24K2B K65-K68_7090507_4</t>
  </si>
  <si>
    <t>002_24K2B K65-K68_7090507_4</t>
  </si>
  <si>
    <t>001_24K2B K65-K68_7090507_4</t>
  </si>
  <si>
    <t>24K2B K65-K68_7090508_2</t>
  </si>
  <si>
    <t>001_24K2B K65-K68_7090508_2</t>
  </si>
  <si>
    <t>7090509</t>
  </si>
  <si>
    <t>Công nghệ sửa chữa máy</t>
  </si>
  <si>
    <t>24K2B K65-K68_7090509_0905-16</t>
  </si>
  <si>
    <t>001_24K2B K65-K68_7090509_0905-16</t>
  </si>
  <si>
    <t>24K2B K65-K68_7090510_3</t>
  </si>
  <si>
    <t>001_24K2B K65-K68_7090510_3</t>
  </si>
  <si>
    <t>7090518</t>
  </si>
  <si>
    <t>Kỹ thuật truyền động thủy khí</t>
  </si>
  <si>
    <t>24K2B K65-K68_7090518_3</t>
  </si>
  <si>
    <t>001_24K2B K65-K68_7090518_3</t>
  </si>
  <si>
    <t>24K2B K65-K68_7090521_2</t>
  </si>
  <si>
    <t>001_24K2B K65-K68_7090521_2</t>
  </si>
  <si>
    <t>7090523</t>
  </si>
  <si>
    <t>Máy nâng- Máy xếp dỡ</t>
  </si>
  <si>
    <t>24K2B K65-K68_7090523_3</t>
  </si>
  <si>
    <t>001_24K2B K65-K68_7090523_3</t>
  </si>
  <si>
    <t>7090524</t>
  </si>
  <si>
    <t>Máy thủy khí</t>
  </si>
  <si>
    <t>24K2B K65-K68_7090524_0905-12</t>
  </si>
  <si>
    <t>001_24K2B K65-K68_7090524_0905-12</t>
  </si>
  <si>
    <t>7090525</t>
  </si>
  <si>
    <t>Máy tuyển khoáng</t>
  </si>
  <si>
    <t>24K2B K65-K68_7090525_0905-08</t>
  </si>
  <si>
    <t>001_24K2B K65-K68_7090525_0905-08</t>
  </si>
  <si>
    <t>24K2B K65-K68_7090530_0905-10</t>
  </si>
  <si>
    <t>001_24K2B K65-K68_7090530_0905-10</t>
  </si>
  <si>
    <t>24K2B K65-K68_7090534_0905-15</t>
  </si>
  <si>
    <t>001_24K2B K65-K68_7090534_0905-15</t>
  </si>
  <si>
    <t>24K2B K65-K68_7090537_3</t>
  </si>
  <si>
    <t>001_24K2B K65-K68_7090537_3</t>
  </si>
  <si>
    <t>7090538</t>
  </si>
  <si>
    <t>Thiết bị động lực</t>
  </si>
  <si>
    <t>24K2B K65-K68_7090538_0905-12</t>
  </si>
  <si>
    <t>001_24K2B K65-K68_7090538_0905-12</t>
  </si>
  <si>
    <t>24K2B K65-K68_7090546_0904-09</t>
  </si>
  <si>
    <t>001_24K2B K65-K68_7090546_0904-09</t>
  </si>
  <si>
    <t>7090547</t>
  </si>
  <si>
    <t>Tổ chức công tác kho vận trong xưởng tuyển khoáng</t>
  </si>
  <si>
    <t>24K2B K65-K68_7090547_0905-14</t>
  </si>
  <si>
    <t>001_24K2B K65-K68_7090547_0905-14</t>
  </si>
  <si>
    <t>7090549</t>
  </si>
  <si>
    <t>Tổng quan ô tô và máy công trình</t>
  </si>
  <si>
    <t>24K2B K65-K68_7090549_3</t>
  </si>
  <si>
    <t>001_24K2B K65-K68_7090549_3</t>
  </si>
  <si>
    <t>24K2B K65-K68_7090554_2</t>
  </si>
  <si>
    <t>001_24K2B K65-K68_7090554_2</t>
  </si>
  <si>
    <t>7090555</t>
  </si>
  <si>
    <t>Kỹ thuật thủy lực và khí nén</t>
  </si>
  <si>
    <t>24K2B K65-K68_7090555_2</t>
  </si>
  <si>
    <t>001_24K2B K65-K68_7090555_2</t>
  </si>
  <si>
    <t>7090557</t>
  </si>
  <si>
    <t>Thiết kế hệ thống cơ điện tử</t>
  </si>
  <si>
    <t>24K2B K65-K68_7090557_4</t>
  </si>
  <si>
    <t>002_24K2B K65-K68_7090557_4</t>
  </si>
  <si>
    <t>001_24K2B K65-K68_7090557_4</t>
  </si>
  <si>
    <t>24K2B K65-K68_7090560_0905-12</t>
  </si>
  <si>
    <t>002_24K2B K65-K68_7090560_0905-12</t>
  </si>
  <si>
    <t>001_24K2B K65-K68_7090560_0905-12</t>
  </si>
  <si>
    <t>7090561</t>
  </si>
  <si>
    <t>Thiết kế và chế tạo khuôn mẫu</t>
  </si>
  <si>
    <t>24K2B K65-K68_7090561_2</t>
  </si>
  <si>
    <t>001_24K2B K65-K68_7090561_2</t>
  </si>
  <si>
    <t>24K2B K65-K68_7090562_0905-10</t>
  </si>
  <si>
    <t>001_24K2B K65-K68_7090562_0905-10</t>
  </si>
  <si>
    <t>24K2B K65-K68_7090571_2</t>
  </si>
  <si>
    <t>001_24K2B K65-K68_7090571_2</t>
  </si>
  <si>
    <t>24K2B K65-K68_7090584_3</t>
  </si>
  <si>
    <t>001_24K2B K65-K68_7090584_3</t>
  </si>
  <si>
    <t>24K2B K65-K68_7090584_3_TN</t>
  </si>
  <si>
    <t>001_24K2B K65-K68_7090584_3_TN</t>
  </si>
  <si>
    <t>7090593</t>
  </si>
  <si>
    <t>Thiết kế cơ khí</t>
  </si>
  <si>
    <t>24K2B K65-K68_7090593_0904-09</t>
  </si>
  <si>
    <t>001_24K2B K65-K68_7090593_0904-09</t>
  </si>
  <si>
    <t>7090594</t>
  </si>
  <si>
    <t>Kỹ thuật an toàn và môi trường</t>
  </si>
  <si>
    <t>24K2B K65-K68_7090594_2</t>
  </si>
  <si>
    <t>001_24K2B K65-K68_7090594_2</t>
  </si>
  <si>
    <t>7100101</t>
  </si>
  <si>
    <t>An toàn và bảo vệ môi trường trong xây dựng công trình ngầm</t>
  </si>
  <si>
    <t>24K2B K65-K68_7100101_0303-16</t>
  </si>
  <si>
    <t>001_24K2B K65-K68_7100101_0303-16</t>
  </si>
  <si>
    <t>7100109</t>
  </si>
  <si>
    <t>Cơ học đá và khối đá</t>
  </si>
  <si>
    <t>24K2B K65-K68_7100109_3</t>
  </si>
  <si>
    <t>001_24K2B K65-K68_7100109_3</t>
  </si>
  <si>
    <t>0303-09
0303-11</t>
  </si>
  <si>
    <t>Đặng Trung Thành
Trần Tuấn Minh</t>
  </si>
  <si>
    <t>7100121</t>
  </si>
  <si>
    <t>Phương pháp số</t>
  </si>
  <si>
    <t>24K2B K65-K68_7100121_2</t>
  </si>
  <si>
    <t>001_24K2B K65-K68_7100121_2</t>
  </si>
  <si>
    <t>0303-10</t>
  </si>
  <si>
    <t>Đặng Văn Kiên</t>
  </si>
  <si>
    <t>7100127</t>
  </si>
  <si>
    <t>Thi công công trình ngầm kỹ thuật</t>
  </si>
  <si>
    <t>24K2B K65-K68_7100127_0303-17</t>
  </si>
  <si>
    <t>001_24K2B K65-K68_7100127_0303-17</t>
  </si>
  <si>
    <t>7100129</t>
  </si>
  <si>
    <t>Thi công hầm và công trình ngầm</t>
  </si>
  <si>
    <t>24K2B K65-K68_7100129_0303-19</t>
  </si>
  <si>
    <t>001_24K2B K65-K68_7100129_0303-19</t>
  </si>
  <si>
    <t>7100136</t>
  </si>
  <si>
    <t>24K2B K65-K68_7100136_0303-20</t>
  </si>
  <si>
    <t>001_24K2B K65-K68_7100136_0303-20</t>
  </si>
  <si>
    <t>7100137</t>
  </si>
  <si>
    <t>Xây dựng các công trình trên mặt đất</t>
  </si>
  <si>
    <t>24K2B K65-K68_7100137_0303-12</t>
  </si>
  <si>
    <t>001_24K2B K65-K68_7100137_0303-12</t>
  </si>
  <si>
    <t>7100141</t>
  </si>
  <si>
    <t>Xây dựng công trình ngầm trong các điều kiện đặc biệt</t>
  </si>
  <si>
    <t>24K2B K65-K68_7100141_0303-19</t>
  </si>
  <si>
    <t>001_24K2B K65-K68_7100141_0303-19</t>
  </si>
  <si>
    <t>7100149</t>
  </si>
  <si>
    <t>Cơ sở thiết kế công trình ngầm thành phố và hệ thống tàu điện ngầm</t>
  </si>
  <si>
    <t>24K2B K65-K68_7100149_0303-12</t>
  </si>
  <si>
    <t>001_24K2B K65-K68_7100149_0303-12</t>
  </si>
  <si>
    <t>7100157</t>
  </si>
  <si>
    <t>Máy xây dựng công trình ngầm thành phố và hệ thống tàu điện ngầm</t>
  </si>
  <si>
    <t>24K2B K65-K68_7100157_0303-17</t>
  </si>
  <si>
    <t>001_24K2B K65-K68_7100157_0303-17</t>
  </si>
  <si>
    <t>7100160</t>
  </si>
  <si>
    <t>Thiết kế kết cấu chống giữ xây dựng công trình ngầm thành phố và hệ thống tàu điện ngầm</t>
  </si>
  <si>
    <t>24K2B K65-K68_7100160_0303-10</t>
  </si>
  <si>
    <t>001_24K2B K65-K68_7100160_0303-10</t>
  </si>
  <si>
    <t>24K2B K65-K68_7100201_1002-04</t>
  </si>
  <si>
    <t>002_24K2B K65-K68_7100201_1002-04</t>
  </si>
  <si>
    <t>24K2B K65-K68_7100201_1002-07</t>
  </si>
  <si>
    <t>001_24K2B K65-K68_7100201_1002-07</t>
  </si>
  <si>
    <t>24K2B K65-K68_7100201_1002-05</t>
  </si>
  <si>
    <t>001_24K2B K65-K68_7100201_1002-05</t>
  </si>
  <si>
    <t>001_24K2B K65-K68_7100201_1002-04</t>
  </si>
  <si>
    <t>24K2B K65-K68_7100202_1002-05</t>
  </si>
  <si>
    <t>001_24K2B K65-K68_7100202_1002-05</t>
  </si>
  <si>
    <t>7100219</t>
  </si>
  <si>
    <t>Kết cấu bê tông cốt thép đặc biệt</t>
  </si>
  <si>
    <t>24K2B K65-K68_7100219_1002-02</t>
  </si>
  <si>
    <t>001_24K2B K65-K68_7100219_1002-02</t>
  </si>
  <si>
    <t>24K2B K65-K68_7100224_4</t>
  </si>
  <si>
    <t>001_24K2B K65-K68_7100224_4</t>
  </si>
  <si>
    <t>7100227</t>
  </si>
  <si>
    <t>Kiến trúc công trình dân dụng</t>
  </si>
  <si>
    <t>24K2B K65-K68_7100227_1002-07</t>
  </si>
  <si>
    <t>001_24K2B K65-K68_7100227_1002-07</t>
  </si>
  <si>
    <t>7100233</t>
  </si>
  <si>
    <t>Nhà nhiều tầng</t>
  </si>
  <si>
    <t>24K2B K65-K68_7100233_1002-04</t>
  </si>
  <si>
    <t>001_24K2B K65-K68_7100233_1002-04</t>
  </si>
  <si>
    <t>7100246</t>
  </si>
  <si>
    <t>Vật liệu xây dựng</t>
  </si>
  <si>
    <t>24K2B K65-K68_7100246_8</t>
  </si>
  <si>
    <t>003_24K2B K65-K68_7100246_8</t>
  </si>
  <si>
    <t>1002-02
1002-04
1002-07</t>
  </si>
  <si>
    <t>Đặng Văn Phi
Lê Huy Việt
Tăng Văn Lâm</t>
  </si>
  <si>
    <t>002_24K2B K65-K68_7100246_8</t>
  </si>
  <si>
    <t>004_24K2B K65-K68_7100246_8</t>
  </si>
  <si>
    <t>001_24K2B K65-K68_7100246_8</t>
  </si>
  <si>
    <t>7100302</t>
  </si>
  <si>
    <t>Bê tông cốt thép ứng suất trước</t>
  </si>
  <si>
    <t>24K2B K65-K68_7100302_2</t>
  </si>
  <si>
    <t>001_24K2B K65-K68_7100302_2</t>
  </si>
  <si>
    <t>24K2B K65-K68_7100304_6</t>
  </si>
  <si>
    <t>001_24K2B K65-K68_7100304_6</t>
  </si>
  <si>
    <t>0303-25
1003-01</t>
  </si>
  <si>
    <t>Đặng Quang Huy
Hoàng Đình Phúc</t>
  </si>
  <si>
    <t>002_24K2B K65-K68_7100304_6</t>
  </si>
  <si>
    <t>7100323</t>
  </si>
  <si>
    <t>Thiết kế và thi công công trình hạ tầng đô thị</t>
  </si>
  <si>
    <t>24K2B K65-K68_7100323_0303-21</t>
  </si>
  <si>
    <t>001_24K2B K65-K68_7100323_0303-21</t>
  </si>
  <si>
    <t>7100326</t>
  </si>
  <si>
    <t>Tin học ứng dụng trong xây dựng hạ tầng cơ sở</t>
  </si>
  <si>
    <t>24K2B K65-K68_7100326_0303-21</t>
  </si>
  <si>
    <t>001_24K2B K65-K68_7100326_0303-21</t>
  </si>
  <si>
    <t>7100330</t>
  </si>
  <si>
    <t>Nhập môn Kỹ thuật Xây dựng Công trình giao thông</t>
  </si>
  <si>
    <t>24K2B K65-K68_7100330_3</t>
  </si>
  <si>
    <t>001_24K2B K65-K68_7100330_3</t>
  </si>
  <si>
    <t>24K2B K65-K68_7100334_0303-24</t>
  </si>
  <si>
    <t>001_24K2B K65-K68_7100334_0303-24</t>
  </si>
  <si>
    <t>7100335</t>
  </si>
  <si>
    <t>Nền và móng công trình giao thông</t>
  </si>
  <si>
    <t>24K2B K65-K68_7100335_1003-01</t>
  </si>
  <si>
    <t>001_24K2B K65-K68_7100335_1003-01</t>
  </si>
  <si>
    <t>7100337</t>
  </si>
  <si>
    <t>Công nghệ BIM</t>
  </si>
  <si>
    <t>24K2B K65-K68_7100337_1003-02</t>
  </si>
  <si>
    <t>001_24K2B K65-K68_7100337_1003-02</t>
  </si>
  <si>
    <t>7100340</t>
  </si>
  <si>
    <t>Thiết kế đường giao thông đô thị</t>
  </si>
  <si>
    <t>24K2B K65-K68_7100340_1003-04</t>
  </si>
  <si>
    <t>001_24K2B K65-K68_7100340_1003-04</t>
  </si>
  <si>
    <t>7100348</t>
  </si>
  <si>
    <t>Định mức và dự toán công trình giao thông</t>
  </si>
  <si>
    <t>24K2B K65-K68_7100348_1003-01</t>
  </si>
  <si>
    <t>001_24K2B K65-K68_7100348_1003-01</t>
  </si>
  <si>
    <t>24K2B K65-K68_7100606_0303-20</t>
  </si>
  <si>
    <t>001_24K2B K65-K68_7100606_0303-20</t>
  </si>
  <si>
    <t>7100607</t>
  </si>
  <si>
    <t>Quản lý an toàn và môi trường trong xây dựng</t>
  </si>
  <si>
    <t>24K2B K65-K68_7100607_4</t>
  </si>
  <si>
    <t>001_24K2B K65-K68_7100607_4</t>
  </si>
  <si>
    <t>0303-10
0303-16</t>
  </si>
  <si>
    <t>Đặng Văn Kiên
Nguyễn Tài Tiến</t>
  </si>
  <si>
    <t>7100608</t>
  </si>
  <si>
    <t>Pháp luật quản lý xây dựng</t>
  </si>
  <si>
    <t>24K2B K65-K68_7100608_4</t>
  </si>
  <si>
    <t>001_24K2B K65-K68_7100608_4</t>
  </si>
  <si>
    <t>0303-17
0303-20</t>
  </si>
  <si>
    <t>Nguyễn Chí Thành
Nguyễn Duyên Phong</t>
  </si>
  <si>
    <t>7100615</t>
  </si>
  <si>
    <t>Hợp đồng và đấu thầu trong xây dựng</t>
  </si>
  <si>
    <t>24K2B K65-K68_7100615_2</t>
  </si>
  <si>
    <t>001_24K2B K65-K68_7100615_2</t>
  </si>
  <si>
    <t>24K2B K65-K68_7100618_0303-17</t>
  </si>
  <si>
    <t>001_24K2B K65-K68_7100618_0303-17</t>
  </si>
  <si>
    <t>7100625</t>
  </si>
  <si>
    <t>Cải tạo và sửa chữa công trình xây dựng</t>
  </si>
  <si>
    <t>24K2B K65-K68_7100625_2</t>
  </si>
  <si>
    <t>001_24K2B K65-K68_7100625_2</t>
  </si>
  <si>
    <t>7100626</t>
  </si>
  <si>
    <t>Kinh tế đầu tư xây dựng</t>
  </si>
  <si>
    <t>24K2B K65-K68_7100626_2</t>
  </si>
  <si>
    <t>001_24K2B K65-K68_7100626_2</t>
  </si>
  <si>
    <t>7100627</t>
  </si>
  <si>
    <t>Giám sát chất lượng công trình</t>
  </si>
  <si>
    <t>24K2B K65-K68_7100627_0303-26</t>
  </si>
  <si>
    <t>001_24K2B K65-K68_7100627_0303-26</t>
  </si>
  <si>
    <t>7100628</t>
  </si>
  <si>
    <t>Kiểm toán công trình xây dựng</t>
  </si>
  <si>
    <t>24K2B K65-K68_7100628_2</t>
  </si>
  <si>
    <t>001_24K2B K65-K68_7100628_2</t>
  </si>
  <si>
    <t>7110105</t>
  </si>
  <si>
    <t>Địa y học</t>
  </si>
  <si>
    <t>24K2B K65-K68_7110105_1101-03</t>
  </si>
  <si>
    <t>001_24K2B K65-K68_7110105_1101-03</t>
  </si>
  <si>
    <t>7110107</t>
  </si>
  <si>
    <t>Hóa học môi trường + TN (2+1)</t>
  </si>
  <si>
    <t>24K2B K65-K68_7110107_0103-15</t>
  </si>
  <si>
    <t>001_24K2B K65-K68_7110107_0103-15</t>
  </si>
  <si>
    <t>24K2B K65-K68_7110108_1101-09</t>
  </si>
  <si>
    <t>001_24K2B K65-K68_7110108_1101-09</t>
  </si>
  <si>
    <t>7110109</t>
  </si>
  <si>
    <t>24K2B K65-K68_7110109_2</t>
  </si>
  <si>
    <t>001_24K2B K65-K68_7110109_2</t>
  </si>
  <si>
    <t>7110111</t>
  </si>
  <si>
    <t>Môi trường phóng xạ</t>
  </si>
  <si>
    <t>24K2B K65-K68_7110111_0601-06</t>
  </si>
  <si>
    <t>001_24K2B K65-K68_7110111_0601-06</t>
  </si>
  <si>
    <t>002_24K2B K65-K68_7110111_0601-06</t>
  </si>
  <si>
    <t>24K2B K65-K68_7110112_2</t>
  </si>
  <si>
    <t>001_24K2B K65-K68_7110112_2</t>
  </si>
  <si>
    <t>7110117</t>
  </si>
  <si>
    <t>Quá trình chuyển khối trong CNMT</t>
  </si>
  <si>
    <t>24K2B K65-K68_7110117_0408-05</t>
  </si>
  <si>
    <t>001_24K2B K65-K68_7110117_0408-05</t>
  </si>
  <si>
    <t>7110125</t>
  </si>
  <si>
    <t>Quy hoạch môi trường cho phát triển bền vững</t>
  </si>
  <si>
    <t>24K2B K65-K68_7110125_2</t>
  </si>
  <si>
    <t>001_24K2B K65-K68_7110125_2</t>
  </si>
  <si>
    <t>24K2B K65-K68_7110128_0402-12</t>
  </si>
  <si>
    <t>001_24K2B K65-K68_7110128_0402-12</t>
  </si>
  <si>
    <t>7110129</t>
  </si>
  <si>
    <t>Quản lý tài nguyên môi trường biển và hải đảo</t>
  </si>
  <si>
    <t>24K2B K65-K68_7110129_0601-06</t>
  </si>
  <si>
    <t>002_24K2B K65-K68_7110129_0601-06</t>
  </si>
  <si>
    <t>001_24K2B K65-K68_7110129_0601-06</t>
  </si>
  <si>
    <t>7110137</t>
  </si>
  <si>
    <t>Tiếng Anh chuyên ngành quản lý tài nguyên và môi trường</t>
  </si>
  <si>
    <t>24K2B K65-K68_7110137_0408-14</t>
  </si>
  <si>
    <t>001_24K2B K65-K68_7110137_0408-14</t>
  </si>
  <si>
    <t>7110139</t>
  </si>
  <si>
    <t>Thống kê xã hội học</t>
  </si>
  <si>
    <t>24K2B K65-K68_7110139_3</t>
  </si>
  <si>
    <t>001_24K2B K65-K68_7110139_3</t>
  </si>
  <si>
    <t>7110201</t>
  </si>
  <si>
    <t>An toàn, sức khỏe và môi trường</t>
  </si>
  <si>
    <t>24K2B K65-K68_7110201_0408-10</t>
  </si>
  <si>
    <t>001_24K2B K65-K68_7110201_0408-10</t>
  </si>
  <si>
    <t>24K2B K65-K68_7110213_0408-09</t>
  </si>
  <si>
    <t>001_24K2B K65-K68_7110213_0408-09</t>
  </si>
  <si>
    <t>7110214</t>
  </si>
  <si>
    <t>Kiểm soát chất thải nguy hại</t>
  </si>
  <si>
    <t>24K2B K65-K68_7110214_0408-07</t>
  </si>
  <si>
    <t>001_24K2B K65-K68_7110214_0408-07</t>
  </si>
  <si>
    <t>7110215</t>
  </si>
  <si>
    <t>Kiểm soát ô nhiễm không khí và tiếng ồn</t>
  </si>
  <si>
    <t>24K2B K65-K68_7110215_0408-07</t>
  </si>
  <si>
    <t>001_24K2B K65-K68_7110215_0408-07</t>
  </si>
  <si>
    <t>7110217</t>
  </si>
  <si>
    <t>Kỹ thuật môi trường đô thị và công nghiệp</t>
  </si>
  <si>
    <t>24K2B K65-K68_7110217_0408-10</t>
  </si>
  <si>
    <t>001_24K2B K65-K68_7110217_0408-10</t>
  </si>
  <si>
    <t>24K2B K65-K68_7110220_2</t>
  </si>
  <si>
    <t>001_24K2B K65-K68_7110220_2</t>
  </si>
  <si>
    <t>24K2B K65-K68_7110223_1101-08</t>
  </si>
  <si>
    <t>001_24K2B K65-K68_7110223_1101-08</t>
  </si>
  <si>
    <t>7110238</t>
  </si>
  <si>
    <t>Vi hóa sinh môi trường</t>
  </si>
  <si>
    <t>24K2B K65-K68_7110238_0408-06</t>
  </si>
  <si>
    <t>001_24K2B K65-K68_7110238_0408-06</t>
  </si>
  <si>
    <t>7110251</t>
  </si>
  <si>
    <t>Vi sinh vật công nghiệp</t>
  </si>
  <si>
    <t>24K2B K65-K68_7110251_0408-06</t>
  </si>
  <si>
    <t>001_24K2B K65-K68_7110251_0408-06</t>
  </si>
  <si>
    <t>7110306</t>
  </si>
  <si>
    <t>Kỹ thuật an toàn và sức khỏe nghề nghiệp trong khai thác mỏ</t>
  </si>
  <si>
    <t>24K2B K65-K68_7110306_1103-07</t>
  </si>
  <si>
    <t>001_24K2B K65-K68_7110306_1103-07</t>
  </si>
  <si>
    <t>7110308</t>
  </si>
  <si>
    <t>Kỹ thuật môi trường trong công nghiệp khai khoáng</t>
  </si>
  <si>
    <t>24K2B K65-K68_7110308_1103-10</t>
  </si>
  <si>
    <t>001_24K2B K65-K68_7110308_1103-10</t>
  </si>
  <si>
    <t>24K2B K65-K68_7110314_2</t>
  </si>
  <si>
    <t>001_24K2B K65-K68_7110314_2</t>
  </si>
  <si>
    <t>7110325</t>
  </si>
  <si>
    <t>Tự động hóa thiết bị đo và kiểm soát chất lượng môi trường</t>
  </si>
  <si>
    <t>24K2B K65-K68_7110325_1103-05</t>
  </si>
  <si>
    <t>001_24K2B K65-K68_7110325_1103-05</t>
  </si>
  <si>
    <r>
      <t>- Sinh viên mang theo thẻ sinh viên/CMND, có mặt tại phòng thi 15 phút trước giờ thi</t>
    </r>
    <r>
      <rPr>
        <sz val="9"/>
        <color indexed="8"/>
        <rFont val="Times New Roman"/>
        <family val="1"/>
      </rPr>
      <t>.</t>
    </r>
  </si>
  <si>
    <t>-Sinh viên thi bù thi vào tiết 4 ngày 09/6/2025 tại phòng D201</t>
  </si>
  <si>
    <t>Hà Nội, ngày05/5/2025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</si>
</sst>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34" x14ac:knownFonts="1">
    <font>
      <sz val="11"/>
      <name val="Calibri"/>
    </font>
    <font>
      <sz val="10"/>
      <name val="Cambria"/>
      <family val="1"/>
    </font>
    <font>
      <sz val="9"/>
      <color theme="1"/>
      <name val="Cambria"/>
      <family val="1"/>
    </font>
    <font>
      <sz val="10"/>
      <color rgb="FF0070C0"/>
      <name val="Cambria"/>
      <family val="1"/>
    </font>
    <font>
      <b/>
      <i/>
      <sz val="10"/>
      <name val="Cambria"/>
      <family val="1"/>
    </font>
    <font>
      <sz val="9"/>
      <color indexed="8"/>
      <name val="Cambria"/>
      <family val="1"/>
    </font>
    <font>
      <i/>
      <sz val="10"/>
      <name val="Cambria"/>
      <family val="1"/>
    </font>
    <font>
      <b/>
      <i/>
      <sz val="12"/>
      <color rgb="FF0000CC"/>
      <name val="Times New Roman"/>
      <family val="1"/>
    </font>
    <font>
      <sz val="12"/>
      <name val="Times New Roman"/>
      <family val="1"/>
    </font>
    <font>
      <sz val="12"/>
      <color theme="1"/>
      <name val="Times New Roman"/>
      <family val="1"/>
    </font>
    <font>
      <sz val="12"/>
      <color rgb="FF0070C0"/>
      <name val="Times New Roman"/>
      <family val="1"/>
    </font>
    <font>
      <b/>
      <sz val="12"/>
      <color theme="1"/>
      <name val="Times New Roman"/>
      <family val="1"/>
    </font>
    <font>
      <b/>
      <sz val="16"/>
      <color rgb="FFFF0000"/>
      <name val="Times New Roman"/>
      <family val="1"/>
    </font>
    <font>
      <b/>
      <sz val="12"/>
      <name val="Times New Roman"/>
      <family val="1"/>
    </font>
    <font>
      <sz val="9"/>
      <color rgb="FFFF0000"/>
      <name val="Cambria"/>
      <family val="1"/>
    </font>
    <font>
      <sz val="11"/>
      <name val="Times New Roman"/>
      <family val="1"/>
    </font>
    <font>
      <sz val="11"/>
      <color theme="1"/>
      <name val="Times New Roman"/>
      <family val="1"/>
    </font>
    <font>
      <sz val="11"/>
      <color rgb="FF0070C0"/>
      <name val="Times New Roman"/>
      <family val="1"/>
    </font>
    <font>
      <b/>
      <sz val="11"/>
      <color theme="1"/>
      <name val="Times New Roman"/>
      <family val="1"/>
    </font>
    <font>
      <b/>
      <i/>
      <sz val="11"/>
      <color rgb="FF0000CC"/>
      <name val="Times New Roman"/>
      <family val="1"/>
    </font>
    <font>
      <b/>
      <i/>
      <sz val="11"/>
      <name val="Times New Roman"/>
      <family val="1"/>
    </font>
    <font>
      <sz val="11"/>
      <color indexed="8"/>
      <name val="Times New Roman"/>
      <family val="1"/>
    </font>
    <font>
      <sz val="11"/>
      <color rgb="FFFF0000"/>
      <name val="Times New Roman"/>
      <family val="1"/>
    </font>
    <font>
      <i/>
      <sz val="11"/>
      <name val="Times New Roman"/>
      <family val="1"/>
    </font>
    <font>
      <sz val="10"/>
      <name val="Times New Roman"/>
      <family val="1"/>
    </font>
    <font>
      <sz val="9"/>
      <color theme="1"/>
      <name val="Times New Roman"/>
      <family val="1"/>
    </font>
    <font>
      <sz val="10"/>
      <color rgb="FF0070C0"/>
      <name val="Times New Roman"/>
      <family val="1"/>
    </font>
    <font>
      <b/>
      <sz val="9"/>
      <color theme="1"/>
      <name val="Times New Roman"/>
      <family val="1"/>
    </font>
    <font>
      <b/>
      <sz val="14"/>
      <color rgb="FFFF0000"/>
      <name val="Times New Roman"/>
      <family val="1"/>
    </font>
    <font>
      <b/>
      <sz val="11"/>
      <name val="Times New Roman"/>
      <family val="1"/>
    </font>
    <font>
      <b/>
      <i/>
      <sz val="10"/>
      <name val="Times New Roman"/>
      <family val="1"/>
    </font>
    <font>
      <sz val="9"/>
      <color indexed="8"/>
      <name val="Times New Roman"/>
      <family val="1"/>
    </font>
    <font>
      <sz val="9"/>
      <color rgb="FFFF0000"/>
      <name val="Times New Roman"/>
      <family val="1"/>
    </font>
    <font>
      <i/>
      <sz val="10"/>
      <name val="Times New Roman"/>
      <family val="1"/>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6">
    <xf numFmtId="0" fontId="0" fillId="0" borderId="0" xfId="0"/>
    <xf numFmtId="49" fontId="0" fillId="0" borderId="0" xfId="0" applyNumberFormat="1" applyAlignment="1">
      <alignment horizontal="left" vertical="top" wrapText="1"/>
    </xf>
    <xf numFmtId="0" fontId="1" fillId="0" borderId="0" xfId="0" applyFont="1" applyAlignment="1">
      <alignment horizontal="center"/>
    </xf>
    <xf numFmtId="0" fontId="1" fillId="0" borderId="0" xfId="0" applyFont="1"/>
    <xf numFmtId="49" fontId="2" fillId="0" borderId="0" xfId="0" quotePrefix="1" applyNumberFormat="1" applyFont="1" applyAlignment="1">
      <alignment horizontal="left" vertical="top"/>
    </xf>
    <xf numFmtId="49" fontId="1" fillId="0" borderId="0" xfId="0" applyNumberFormat="1" applyFont="1" applyAlignment="1">
      <alignment horizontal="center"/>
    </xf>
    <xf numFmtId="49" fontId="1" fillId="0" borderId="0" xfId="0" applyNumberFormat="1" applyFont="1" applyAlignment="1">
      <alignment horizontal="left"/>
    </xf>
    <xf numFmtId="49" fontId="3" fillId="0" borderId="0" xfId="0" applyNumberFormat="1" applyFont="1" applyAlignment="1">
      <alignment horizontal="center"/>
    </xf>
    <xf numFmtId="49" fontId="2" fillId="0" borderId="0" xfId="0" quotePrefix="1" applyNumberFormat="1" applyFont="1" applyAlignment="1">
      <alignment vertical="top" wrapText="1"/>
    </xf>
    <xf numFmtId="49" fontId="2" fillId="0" borderId="0" xfId="0" quotePrefix="1" applyNumberFormat="1" applyFont="1" applyAlignment="1">
      <alignment horizontal="left" vertical="top" wrapText="1"/>
    </xf>
    <xf numFmtId="0" fontId="6" fillId="0" borderId="0" xfId="0" applyFont="1"/>
    <xf numFmtId="0" fontId="6" fillId="0" borderId="0" xfId="0" applyFont="1" applyAlignment="1">
      <alignment horizontal="left"/>
    </xf>
    <xf numFmtId="0" fontId="6" fillId="0" borderId="0" xfId="0" applyFont="1" applyAlignment="1">
      <alignment horizontal="center"/>
    </xf>
    <xf numFmtId="0" fontId="1" fillId="0" borderId="0" xfId="0" applyFont="1" applyAlignment="1">
      <alignment horizontal="left"/>
    </xf>
    <xf numFmtId="0" fontId="3" fillId="0" borderId="0" xfId="0" applyFont="1"/>
    <xf numFmtId="0" fontId="10" fillId="0" borderId="0" xfId="0" applyFont="1" applyAlignment="1">
      <alignment horizontal="left"/>
    </xf>
    <xf numFmtId="0" fontId="0" fillId="0" borderId="0" xfId="0" applyAlignment="1">
      <alignment horizontal="center"/>
    </xf>
    <xf numFmtId="49" fontId="2" fillId="0" borderId="0" xfId="0" quotePrefix="1" applyNumberFormat="1" applyFont="1" applyAlignment="1">
      <alignment horizontal="center" vertical="top" wrapText="1"/>
    </xf>
    <xf numFmtId="49" fontId="0" fillId="0" borderId="0" xfId="0" applyNumberFormat="1" applyAlignment="1">
      <alignment horizontal="center" vertical="top" wrapText="1"/>
    </xf>
    <xf numFmtId="0" fontId="0" fillId="0" borderId="0" xfId="0" applyAlignment="1">
      <alignment horizontal="center" vertical="top" wrapText="1"/>
    </xf>
    <xf numFmtId="164" fontId="0" fillId="0" borderId="0" xfId="0" applyNumberFormat="1" applyAlignment="1">
      <alignment horizontal="center" vertical="top" wrapText="1"/>
    </xf>
    <xf numFmtId="0" fontId="13" fillId="0" borderId="1" xfId="0" applyFont="1" applyBorder="1" applyAlignment="1">
      <alignment horizontal="center" vertical="center"/>
    </xf>
    <xf numFmtId="49" fontId="13" fillId="0" borderId="1" xfId="0" applyNumberFormat="1" applyFont="1" applyBorder="1" applyAlignment="1">
      <alignment horizontal="center" vertical="center" wrapText="1"/>
    </xf>
    <xf numFmtId="49" fontId="13" fillId="0" borderId="1" xfId="0" applyNumberFormat="1" applyFont="1" applyBorder="1" applyAlignment="1">
      <alignment horizontal="left" vertical="center" wrapText="1"/>
    </xf>
    <xf numFmtId="0" fontId="13" fillId="0" borderId="1" xfId="0" applyFont="1" applyBorder="1" applyAlignment="1">
      <alignment horizontal="center" vertical="center" wrapText="1"/>
    </xf>
    <xf numFmtId="164" fontId="13" fillId="0" borderId="1" xfId="0" applyNumberFormat="1" applyFont="1" applyBorder="1" applyAlignment="1">
      <alignment horizontal="center" vertical="center" wrapText="1"/>
    </xf>
    <xf numFmtId="0" fontId="8" fillId="0" borderId="1" xfId="0" applyFont="1" applyBorder="1" applyAlignment="1">
      <alignment horizontal="center" vertical="center"/>
    </xf>
    <xf numFmtId="49" fontId="8" fillId="0" borderId="1" xfId="0" applyNumberFormat="1" applyFont="1" applyBorder="1" applyAlignment="1">
      <alignment horizontal="center" vertical="center" wrapText="1"/>
    </xf>
    <xf numFmtId="49" fontId="8" fillId="0" borderId="1" xfId="0" applyNumberFormat="1" applyFont="1" applyBorder="1" applyAlignment="1">
      <alignment horizontal="left" vertical="center" wrapText="1"/>
    </xf>
    <xf numFmtId="0" fontId="8" fillId="0" borderId="1" xfId="0" applyFont="1" applyBorder="1" applyAlignment="1">
      <alignment horizontal="center" vertical="center" wrapText="1"/>
    </xf>
    <xf numFmtId="164" fontId="8" fillId="0" borderId="1" xfId="0" applyNumberFormat="1" applyFont="1" applyBorder="1" applyAlignment="1">
      <alignment horizontal="center" vertical="center" wrapText="1"/>
    </xf>
    <xf numFmtId="2" fontId="8" fillId="0" borderId="1" xfId="0" applyNumberFormat="1" applyFont="1" applyBorder="1" applyAlignment="1">
      <alignment horizontal="center" vertical="center"/>
    </xf>
    <xf numFmtId="0" fontId="8" fillId="0" borderId="0" xfId="0" applyFont="1" applyAlignment="1">
      <alignment vertical="center"/>
    </xf>
    <xf numFmtId="0" fontId="0" fillId="0" borderId="0" xfId="0" applyAlignment="1">
      <alignment vertical="center"/>
    </xf>
    <xf numFmtId="0" fontId="12" fillId="0" borderId="0" xfId="0" applyFont="1" applyAlignment="1">
      <alignment horizontal="center" vertical="center" wrapText="1"/>
    </xf>
    <xf numFmtId="0" fontId="7" fillId="0" borderId="0" xfId="0" applyFont="1" applyAlignment="1">
      <alignment horizontal="center" vertical="center"/>
    </xf>
    <xf numFmtId="0" fontId="8" fillId="0" borderId="0" xfId="0" applyFont="1" applyAlignment="1">
      <alignment horizontal="center"/>
    </xf>
    <xf numFmtId="0" fontId="9" fillId="0" borderId="0" xfId="0" applyFont="1" applyAlignment="1">
      <alignment horizontal="center"/>
    </xf>
    <xf numFmtId="0" fontId="9" fillId="0" borderId="0" xfId="0" applyFont="1"/>
    <xf numFmtId="0" fontId="11" fillId="0" borderId="0" xfId="0" applyFont="1" applyAlignment="1">
      <alignment horizontal="center"/>
    </xf>
    <xf numFmtId="0" fontId="4" fillId="0" borderId="0" xfId="0" applyFont="1" applyAlignment="1">
      <alignment horizontal="left"/>
    </xf>
    <xf numFmtId="49" fontId="14" fillId="0" borderId="0" xfId="0" quotePrefix="1" applyNumberFormat="1" applyFont="1" applyAlignment="1">
      <alignment horizontal="left" vertical="top"/>
    </xf>
    <xf numFmtId="0" fontId="15" fillId="0" borderId="0" xfId="0" applyFont="1"/>
    <xf numFmtId="0" fontId="16" fillId="0" borderId="0" xfId="0" applyFont="1"/>
    <xf numFmtId="0" fontId="17" fillId="0" borderId="0" xfId="0" applyFont="1"/>
    <xf numFmtId="0" fontId="15" fillId="0" borderId="0" xfId="0" applyFont="1" applyAlignment="1">
      <alignment horizontal="center"/>
    </xf>
    <xf numFmtId="0" fontId="18" fillId="0" borderId="0" xfId="0" applyFont="1"/>
    <xf numFmtId="0" fontId="19" fillId="0" borderId="0" xfId="0" applyFont="1" applyAlignment="1">
      <alignment horizontal="center" vertical="center"/>
    </xf>
    <xf numFmtId="0" fontId="15" fillId="0" borderId="1" xfId="0" applyFont="1" applyBorder="1" applyAlignment="1">
      <alignment horizontal="center" vertical="center"/>
    </xf>
    <xf numFmtId="49" fontId="15" fillId="0" borderId="1" xfId="0" applyNumberFormat="1" applyFont="1" applyBorder="1" applyAlignment="1">
      <alignment horizontal="center" vertical="center" wrapText="1"/>
    </xf>
    <xf numFmtId="49" fontId="15" fillId="0" borderId="1" xfId="0" applyNumberFormat="1" applyFont="1" applyBorder="1" applyAlignment="1">
      <alignment horizontal="left" vertical="center" wrapText="1"/>
    </xf>
    <xf numFmtId="0" fontId="15" fillId="0" borderId="1" xfId="0" applyFont="1" applyBorder="1" applyAlignment="1">
      <alignment horizontal="center" vertical="center" wrapText="1"/>
    </xf>
    <xf numFmtId="164" fontId="15" fillId="0" borderId="1" xfId="0" applyNumberFormat="1" applyFont="1" applyBorder="1" applyAlignment="1">
      <alignment horizontal="center" vertical="center" wrapText="1"/>
    </xf>
    <xf numFmtId="0" fontId="15" fillId="0" borderId="0" xfId="0" applyFont="1" applyAlignment="1">
      <alignment vertical="center"/>
    </xf>
    <xf numFmtId="0" fontId="20" fillId="0" borderId="0" xfId="0" applyFont="1"/>
    <xf numFmtId="49" fontId="15" fillId="0" borderId="0" xfId="0" applyNumberFormat="1" applyFont="1" applyAlignment="1">
      <alignment vertical="top" wrapText="1"/>
    </xf>
    <xf numFmtId="49" fontId="16" fillId="0" borderId="0" xfId="0" quotePrefix="1" applyNumberFormat="1" applyFont="1" applyAlignment="1">
      <alignment vertical="top"/>
    </xf>
    <xf numFmtId="49" fontId="15" fillId="0" borderId="0" xfId="0" applyNumberFormat="1" applyFont="1"/>
    <xf numFmtId="49" fontId="17" fillId="0" borderId="0" xfId="0" applyNumberFormat="1" applyFont="1"/>
    <xf numFmtId="49" fontId="16" fillId="0" borderId="0" xfId="0" quotePrefix="1" applyNumberFormat="1" applyFont="1" applyAlignment="1">
      <alignment vertical="top" wrapText="1"/>
    </xf>
    <xf numFmtId="49" fontId="22" fillId="0" borderId="0" xfId="0" quotePrefix="1" applyNumberFormat="1" applyFont="1" applyAlignment="1">
      <alignment horizontal="center" vertical="top"/>
    </xf>
    <xf numFmtId="49" fontId="16" fillId="0" borderId="0" xfId="0" quotePrefix="1" applyNumberFormat="1" applyFont="1" applyAlignment="1">
      <alignment horizontal="left" vertical="top"/>
    </xf>
    <xf numFmtId="49" fontId="15" fillId="0" borderId="0" xfId="0" applyNumberFormat="1" applyFont="1" applyAlignment="1">
      <alignment horizontal="center"/>
    </xf>
    <xf numFmtId="49" fontId="15" fillId="0" borderId="0" xfId="0" applyNumberFormat="1" applyFont="1" applyAlignment="1">
      <alignment horizontal="left"/>
    </xf>
    <xf numFmtId="49" fontId="17" fillId="0" borderId="0" xfId="0" applyNumberFormat="1" applyFont="1" applyAlignment="1">
      <alignment horizontal="center"/>
    </xf>
    <xf numFmtId="49" fontId="15" fillId="0" borderId="0" xfId="0" applyNumberFormat="1" applyFont="1" applyAlignment="1">
      <alignment horizontal="center" vertical="top" wrapText="1"/>
    </xf>
    <xf numFmtId="0" fontId="23" fillId="0" borderId="0" xfId="0" applyFont="1" applyAlignment="1">
      <alignment horizontal="center"/>
    </xf>
    <xf numFmtId="0" fontId="23" fillId="0" borderId="0" xfId="0" applyFont="1" applyAlignment="1">
      <alignment horizontal="left"/>
    </xf>
    <xf numFmtId="0" fontId="15" fillId="0" borderId="0" xfId="0" applyFont="1" applyAlignment="1">
      <alignment horizontal="left"/>
    </xf>
    <xf numFmtId="0" fontId="17" fillId="0" borderId="0" xfId="0" applyFont="1" applyAlignment="1">
      <alignment horizontal="center"/>
    </xf>
    <xf numFmtId="49" fontId="15" fillId="0" borderId="0" xfId="0" applyNumberFormat="1" applyFont="1" applyAlignment="1">
      <alignment horizontal="left" vertical="top" wrapText="1"/>
    </xf>
    <xf numFmtId="0" fontId="15" fillId="0" borderId="0" xfId="0" applyFont="1" applyAlignment="1">
      <alignment horizontal="center" vertical="top" wrapText="1"/>
    </xf>
    <xf numFmtId="164" fontId="15" fillId="0" borderId="0" xfId="0" applyNumberFormat="1" applyFont="1" applyAlignment="1">
      <alignment horizontal="center" vertical="top" wrapText="1"/>
    </xf>
    <xf numFmtId="0" fontId="15" fillId="2" borderId="1" xfId="0" applyFont="1" applyFill="1" applyBorder="1" applyAlignment="1">
      <alignment horizontal="center" vertical="center"/>
    </xf>
    <xf numFmtId="49" fontId="15" fillId="2" borderId="1" xfId="0" applyNumberFormat="1" applyFont="1" applyFill="1" applyBorder="1" applyAlignment="1">
      <alignment horizontal="center" vertical="center" wrapText="1"/>
    </xf>
    <xf numFmtId="49" fontId="15" fillId="2" borderId="1" xfId="0" applyNumberFormat="1" applyFont="1" applyFill="1" applyBorder="1" applyAlignment="1">
      <alignment horizontal="left" vertical="center" wrapText="1"/>
    </xf>
    <xf numFmtId="0" fontId="15" fillId="2" borderId="1" xfId="0" applyFont="1" applyFill="1" applyBorder="1" applyAlignment="1">
      <alignment horizontal="center" vertical="center" wrapText="1"/>
    </xf>
    <xf numFmtId="164" fontId="15" fillId="2" borderId="1" xfId="0" applyNumberFormat="1" applyFont="1" applyFill="1" applyBorder="1" applyAlignment="1">
      <alignment horizontal="center" vertical="center" wrapText="1"/>
    </xf>
    <xf numFmtId="0" fontId="15" fillId="2" borderId="0" xfId="0" applyFont="1" applyFill="1" applyAlignment="1">
      <alignment vertical="center"/>
    </xf>
    <xf numFmtId="0" fontId="24" fillId="0" borderId="0" xfId="0" applyFont="1" applyAlignment="1">
      <alignment horizontal="center"/>
    </xf>
    <xf numFmtId="0" fontId="25" fillId="0" borderId="0" xfId="0" applyFont="1" applyAlignment="1">
      <alignment horizontal="center"/>
    </xf>
    <xf numFmtId="0" fontId="25" fillId="0" borderId="0" xfId="0" applyFont="1"/>
    <xf numFmtId="0" fontId="26" fillId="0" borderId="0" xfId="0" applyFont="1" applyAlignment="1">
      <alignment horizontal="left"/>
    </xf>
    <xf numFmtId="0" fontId="27" fillId="0" borderId="0" xfId="0" applyFont="1" applyAlignment="1">
      <alignment horizontal="center"/>
    </xf>
    <xf numFmtId="0" fontId="28" fillId="0" borderId="0" xfId="0" applyFont="1" applyAlignment="1">
      <alignment horizontal="center" vertical="center" wrapText="1"/>
    </xf>
    <xf numFmtId="0" fontId="29" fillId="0" borderId="1" xfId="0" applyFont="1" applyBorder="1" applyAlignment="1">
      <alignment horizontal="center" vertical="center"/>
    </xf>
    <xf numFmtId="49" fontId="29" fillId="0" borderId="1" xfId="0" applyNumberFormat="1" applyFont="1" applyBorder="1" applyAlignment="1">
      <alignment horizontal="center" vertical="center" wrapText="1"/>
    </xf>
    <xf numFmtId="49" fontId="29" fillId="0" borderId="1" xfId="0" applyNumberFormat="1" applyFont="1" applyBorder="1" applyAlignment="1">
      <alignment horizontal="left" vertical="center" wrapText="1"/>
    </xf>
    <xf numFmtId="0" fontId="29" fillId="0" borderId="1" xfId="0" applyFont="1" applyBorder="1" applyAlignment="1">
      <alignment horizontal="center" vertical="center" wrapText="1"/>
    </xf>
    <xf numFmtId="164" fontId="29" fillId="0" borderId="1" xfId="0" applyNumberFormat="1" applyFont="1" applyBorder="1" applyAlignment="1">
      <alignment horizontal="center" vertical="center" wrapText="1"/>
    </xf>
    <xf numFmtId="0" fontId="29" fillId="0" borderId="0" xfId="0" applyFont="1" applyAlignment="1">
      <alignment vertical="center"/>
    </xf>
    <xf numFmtId="0" fontId="30" fillId="0" borderId="0" xfId="0" applyFont="1" applyAlignment="1">
      <alignment horizontal="center"/>
    </xf>
    <xf numFmtId="0" fontId="24" fillId="0" borderId="0" xfId="0" applyFont="1"/>
    <xf numFmtId="49" fontId="25" fillId="0" borderId="0" xfId="0" quotePrefix="1" applyNumberFormat="1" applyFont="1" applyAlignment="1">
      <alignment horizontal="center" vertical="top"/>
    </xf>
    <xf numFmtId="49" fontId="25" fillId="0" borderId="0" xfId="0" quotePrefix="1" applyNumberFormat="1" applyFont="1" applyAlignment="1">
      <alignment horizontal="left" vertical="top"/>
    </xf>
    <xf numFmtId="49" fontId="24" fillId="0" borderId="0" xfId="0" applyNumberFormat="1" applyFont="1" applyAlignment="1">
      <alignment horizontal="center"/>
    </xf>
    <xf numFmtId="49" fontId="24" fillId="0" borderId="0" xfId="0" applyNumberFormat="1" applyFont="1" applyAlignment="1">
      <alignment horizontal="left"/>
    </xf>
    <xf numFmtId="49" fontId="26" fillId="0" borderId="0" xfId="0" applyNumberFormat="1" applyFont="1" applyAlignment="1">
      <alignment horizontal="center"/>
    </xf>
    <xf numFmtId="49" fontId="25" fillId="0" borderId="0" xfId="0" quotePrefix="1" applyNumberFormat="1" applyFont="1" applyAlignment="1">
      <alignment vertical="top" wrapText="1"/>
    </xf>
    <xf numFmtId="49" fontId="25" fillId="0" borderId="0" xfId="0" quotePrefix="1" applyNumberFormat="1" applyFont="1" applyAlignment="1">
      <alignment horizontal="center" vertical="top" wrapText="1"/>
    </xf>
    <xf numFmtId="49" fontId="25" fillId="0" borderId="0" xfId="0" quotePrefix="1" applyNumberFormat="1" applyFont="1" applyAlignment="1">
      <alignment horizontal="left" vertical="top" wrapText="1"/>
    </xf>
    <xf numFmtId="49" fontId="32" fillId="0" borderId="0" xfId="0" quotePrefix="1" applyNumberFormat="1" applyFont="1" applyAlignment="1">
      <alignment horizontal="center" vertical="top"/>
    </xf>
    <xf numFmtId="0" fontId="33" fillId="0" borderId="0" xfId="0" applyFont="1" applyAlignment="1">
      <alignment horizontal="center"/>
    </xf>
    <xf numFmtId="0" fontId="33" fillId="0" borderId="0" xfId="0" applyFont="1" applyAlignment="1">
      <alignment horizontal="left"/>
    </xf>
    <xf numFmtId="0" fontId="24" fillId="0" borderId="0" xfId="0" applyFont="1" applyAlignment="1">
      <alignment horizontal="left"/>
    </xf>
    <xf numFmtId="0" fontId="26"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3" Type="http://schemas.openxmlformats.org/officeDocument/2006/relationships/worksheet" Target="worksheets/sheet3.xml"/><Relationship Id="rId7" Type="http://schemas.openxmlformats.org/officeDocument/2006/relationships/externalLink" Target="externalLinks/externalLink3.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sharedStrings" Target="sharedStrings.xml"/><Relationship Id="rId5" Type="http://schemas.openxmlformats.org/officeDocument/2006/relationships/externalLink" Target="externalLinks/externalLink1.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D&#432;%20li&#234;&#803;u%20x&#234;&#769;p%20thi%20n&#259;m%20ho&#803;c%202024.2025/Data_Lich%20thi24K1A.xlsx" TargetMode="External"/><Relationship Id="rId1" Type="http://schemas.openxmlformats.org/officeDocument/2006/relationships/externalLinkPath" Target="/D&#432;%20li&#234;&#803;u%20x&#234;&#769;p%20thi%20n&#259;m%20ho&#803;c%202024.2025/Data_Lich%20thi24K1A.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D&#432;%20li&#234;&#803;u%20x&#234;&#769;p%20thi%20n&#259;m%20ho&#803;c%202024.2025/Data_Lich%20thi%2024%20_K1B%20Chu&#226;&#777;n.xlsx" TargetMode="External"/><Relationship Id="rId1" Type="http://schemas.openxmlformats.org/officeDocument/2006/relationships/externalLinkPath" Target="/D&#432;%20li&#234;&#803;u%20x&#234;&#769;p%20thi%20n&#259;m%20ho&#803;c%202024.2025/Data_Lich%20thi%2024%20_K1B%20Chu&#226;&#777;n.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admin\Desktop\Export_HK2%2024%2025%20(5.3.25).xlsx"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D&#432;%20li&#234;&#803;u%20x&#234;&#769;p%20thi%20n&#259;m%20ho&#803;c%202024.2025/Data_HTT%202B%20ma&#769;y.xlsx" TargetMode="External"/><Relationship Id="rId1" Type="http://schemas.openxmlformats.org/officeDocument/2006/relationships/externalLinkPath" Target="/D&#432;%20li&#234;&#803;u%20x&#234;&#769;p%20thi%20n&#259;m%20ho&#803;c%202024.2025/Data_HTT%202B%20ma&#769;y.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heet1"/>
      <sheetName val="Data"/>
    </sheetNames>
    <sheetDataSet>
      <sheetData sheetId="0"/>
      <sheetData sheetId="1">
        <row r="6">
          <cell r="B6" t="str">
            <v>7030404</v>
          </cell>
          <cell r="C6" t="str">
            <v>Cở sở luyện kim</v>
          </cell>
          <cell r="D6" t="str">
            <v>DCMOTK68_01</v>
          </cell>
          <cell r="E6" t="str">
            <v>001_DCMOTK68_01</v>
          </cell>
          <cell r="F6" t="str">
            <v>0304-15</v>
          </cell>
          <cell r="G6" t="str">
            <v>Trần Văn Được</v>
          </cell>
          <cell r="H6">
            <v>6</v>
          </cell>
          <cell r="I6">
            <v>45581</v>
          </cell>
          <cell r="J6">
            <v>4</v>
          </cell>
          <cell r="K6">
            <v>2</v>
          </cell>
          <cell r="L6" t="str">
            <v>HNAB404</v>
          </cell>
          <cell r="M6" t="str">
            <v>TN</v>
          </cell>
        </row>
        <row r="7">
          <cell r="B7" t="str">
            <v>7110112</v>
          </cell>
          <cell r="C7" t="str">
            <v>Môi trường và phát triển bền vững</v>
          </cell>
          <cell r="D7" t="str">
            <v>______200</v>
          </cell>
          <cell r="E7" t="str">
            <v>001_______200</v>
          </cell>
          <cell r="F7" t="str">
            <v>0408-14</v>
          </cell>
          <cell r="G7" t="str">
            <v>Vũ Thị Phương Thảo</v>
          </cell>
          <cell r="H7">
            <v>40</v>
          </cell>
          <cell r="I7">
            <v>45583</v>
          </cell>
          <cell r="J7">
            <v>2</v>
          </cell>
          <cell r="K7">
            <v>2</v>
          </cell>
          <cell r="L7" t="str">
            <v>HNAB501</v>
          </cell>
          <cell r="M7" t="str">
            <v>TL</v>
          </cell>
        </row>
        <row r="8">
          <cell r="B8" t="str">
            <v>7110112</v>
          </cell>
          <cell r="C8" t="str">
            <v>Môi trường và phát triển bền vững</v>
          </cell>
          <cell r="D8" t="str">
            <v>______200</v>
          </cell>
          <cell r="E8" t="str">
            <v>002_______200</v>
          </cell>
          <cell r="F8" t="str">
            <v>0408-14</v>
          </cell>
          <cell r="G8" t="str">
            <v>Vũ Thị Phương Thảo</v>
          </cell>
          <cell r="H8">
            <v>25</v>
          </cell>
          <cell r="I8">
            <v>45583</v>
          </cell>
          <cell r="J8">
            <v>2</v>
          </cell>
          <cell r="K8">
            <v>2</v>
          </cell>
          <cell r="L8" t="str">
            <v>HNAA305</v>
          </cell>
          <cell r="M8" t="str">
            <v>TL</v>
          </cell>
        </row>
        <row r="9">
          <cell r="B9" t="str">
            <v>7020202</v>
          </cell>
          <cell r="C9" t="str">
            <v>Chủ nghĩa xã hội khoa học</v>
          </cell>
          <cell r="D9" t="str">
            <v>24K1A_7020202_12</v>
          </cell>
          <cell r="E9" t="str">
            <v>002_24K1A_7020202_12</v>
          </cell>
          <cell r="F9" t="str">
            <v>0202-05
0202-06</v>
          </cell>
          <cell r="G9" t="str">
            <v>Đỗ Thị Vân Hà
Lê Thị Yến</v>
          </cell>
          <cell r="H9">
            <v>100</v>
          </cell>
          <cell r="I9">
            <v>45581</v>
          </cell>
          <cell r="J9">
            <v>4</v>
          </cell>
          <cell r="K9">
            <v>2</v>
          </cell>
          <cell r="L9" t="str">
            <v>HNAB205</v>
          </cell>
          <cell r="M9" t="str">
            <v>TT</v>
          </cell>
        </row>
        <row r="10">
          <cell r="B10" t="str">
            <v>7080216</v>
          </cell>
          <cell r="C10" t="str">
            <v>Kỹ thuật lập trình hướng đối tượng với C++ + BTL</v>
          </cell>
          <cell r="D10" t="str">
            <v>24K1A_7080216_3</v>
          </cell>
          <cell r="E10" t="str">
            <v>001_24K1A_7080216_3</v>
          </cell>
          <cell r="F10" t="str">
            <v>0804-04</v>
          </cell>
          <cell r="G10" t="str">
            <v>Phạm Đức Hậu</v>
          </cell>
          <cell r="H10">
            <v>93</v>
          </cell>
          <cell r="I10">
            <v>45583</v>
          </cell>
          <cell r="J10">
            <v>7</v>
          </cell>
          <cell r="K10">
            <v>2</v>
          </cell>
          <cell r="L10" t="str">
            <v>HNAA408</v>
          </cell>
          <cell r="M10" t="str">
            <v>TT</v>
          </cell>
        </row>
        <row r="11">
          <cell r="B11" t="str">
            <v>7020202</v>
          </cell>
          <cell r="C11" t="str">
            <v>Chủ nghĩa xã hội khoa học</v>
          </cell>
          <cell r="D11" t="str">
            <v>24K1A_7020202_13</v>
          </cell>
          <cell r="E11" t="str">
            <v>001_24K1A_7020202_13</v>
          </cell>
          <cell r="F11" t="str">
            <v>0202-05
0202-06</v>
          </cell>
          <cell r="G11" t="str">
            <v>Đỗ Thị Vân Hà
Lê Thị Yến</v>
          </cell>
          <cell r="H11">
            <v>110</v>
          </cell>
          <cell r="I11">
            <v>45582</v>
          </cell>
          <cell r="J11">
            <v>7</v>
          </cell>
          <cell r="K11">
            <v>2</v>
          </cell>
          <cell r="L11" t="str">
            <v>HNAA408</v>
          </cell>
          <cell r="M11" t="str">
            <v>TT</v>
          </cell>
        </row>
        <row r="12">
          <cell r="B12" t="str">
            <v>7110317</v>
          </cell>
          <cell r="C12" t="str">
            <v>Quan trắc và xử lý số liệu môi trường</v>
          </cell>
          <cell r="D12" t="str">
            <v>24K1A_7110317_2</v>
          </cell>
          <cell r="E12" t="str">
            <v>001_24K1A_7110317_2</v>
          </cell>
          <cell r="F12" t="str">
            <v>1103-05</v>
          </cell>
          <cell r="G12" t="str">
            <v>Đào Trung Thành</v>
          </cell>
          <cell r="H12">
            <v>41</v>
          </cell>
          <cell r="I12">
            <v>45579</v>
          </cell>
          <cell r="J12">
            <v>7</v>
          </cell>
          <cell r="K12">
            <v>2</v>
          </cell>
          <cell r="L12" t="str">
            <v>HNAB506</v>
          </cell>
          <cell r="M12" t="str">
            <v>TL</v>
          </cell>
        </row>
        <row r="13">
          <cell r="B13" t="str">
            <v>7080504</v>
          </cell>
          <cell r="C13" t="str">
            <v>Điện toán đám mây và ứng dụng</v>
          </cell>
          <cell r="D13" t="str">
            <v>24K1A_7080504_39</v>
          </cell>
          <cell r="E13" t="str">
            <v>004_24K1A_7080504_39</v>
          </cell>
          <cell r="F13" t="str">
            <v>0805-05
0805-06
0805-07</v>
          </cell>
          <cell r="G13" t="str">
            <v>Lê Hồng Anh
Nguyễn Duy Huy
Nguyễn Thị Phương Bắc</v>
          </cell>
          <cell r="H13">
            <v>25</v>
          </cell>
          <cell r="I13">
            <v>45581</v>
          </cell>
          <cell r="J13">
            <v>2</v>
          </cell>
          <cell r="K13">
            <v>2</v>
          </cell>
          <cell r="L13" t="str">
            <v>HNAC504</v>
          </cell>
          <cell r="M13" t="str">
            <v>THMT</v>
          </cell>
        </row>
        <row r="14">
          <cell r="B14" t="str">
            <v>7080111</v>
          </cell>
          <cell r="C14" t="str">
            <v>Mã nguồn mở</v>
          </cell>
          <cell r="D14" t="str">
            <v>24K1A_7080111_8</v>
          </cell>
          <cell r="E14" t="str">
            <v>004_24K1A_7080111_8</v>
          </cell>
          <cell r="F14" t="str">
            <v>0801-06
0803-12
0804-05
0804-07
0804-08</v>
          </cell>
          <cell r="G14" t="str">
            <v>Dương Thị Tâm
Hoàng Anh Đức
Ngô Hùng Long
Nguyễn Thị Hải Yến
Trần Trường Giang</v>
          </cell>
          <cell r="H14">
            <v>40</v>
          </cell>
          <cell r="I14">
            <v>45579</v>
          </cell>
          <cell r="J14">
            <v>7</v>
          </cell>
          <cell r="K14">
            <v>2</v>
          </cell>
          <cell r="L14" t="str">
            <v>HNAA308</v>
          </cell>
          <cell r="M14" t="str">
            <v>TT</v>
          </cell>
        </row>
        <row r="15">
          <cell r="B15" t="str">
            <v>7020202</v>
          </cell>
          <cell r="C15" t="str">
            <v>Chủ nghĩa xã hội khoa học</v>
          </cell>
          <cell r="D15" t="str">
            <v>24K1A_7020202_12</v>
          </cell>
          <cell r="E15" t="str">
            <v>001_24K1A_7020202_12</v>
          </cell>
          <cell r="F15" t="str">
            <v>0202-05
0202-06</v>
          </cell>
          <cell r="G15" t="str">
            <v>Đỗ Thị Vân Hà
Lê Thị Yến</v>
          </cell>
          <cell r="H15">
            <v>110</v>
          </cell>
          <cell r="I15">
            <v>45581</v>
          </cell>
          <cell r="J15">
            <v>4</v>
          </cell>
          <cell r="K15">
            <v>2</v>
          </cell>
          <cell r="L15" t="str">
            <v>HNAA408</v>
          </cell>
          <cell r="M15" t="str">
            <v>TT</v>
          </cell>
        </row>
        <row r="16">
          <cell r="B16" t="str">
            <v>7090104</v>
          </cell>
          <cell r="C16" t="str">
            <v>Cơ sở cung cấp điện</v>
          </cell>
          <cell r="D16" t="str">
            <v>DCMOKT68_01</v>
          </cell>
          <cell r="E16" t="str">
            <v>001_DCMOKT68_01</v>
          </cell>
          <cell r="F16" t="str">
            <v>0901-05</v>
          </cell>
          <cell r="G16" t="str">
            <v>Phạm Trung Sơn</v>
          </cell>
          <cell r="H16">
            <v>23</v>
          </cell>
          <cell r="I16">
            <v>45580</v>
          </cell>
          <cell r="J16">
            <v>4</v>
          </cell>
          <cell r="K16">
            <v>2</v>
          </cell>
          <cell r="L16" t="str">
            <v>HNAA308</v>
          </cell>
          <cell r="M16" t="str">
            <v>TL</v>
          </cell>
        </row>
        <row r="17">
          <cell r="B17" t="str">
            <v>7080504</v>
          </cell>
          <cell r="C17" t="str">
            <v>Điện toán đám mây và ứng dụng</v>
          </cell>
          <cell r="D17" t="str">
            <v>24K1A_7080504_39</v>
          </cell>
          <cell r="E17" t="str">
            <v>005_24K1A_7080504_39</v>
          </cell>
          <cell r="F17" t="str">
            <v>0805-05
0805-06
0805-07</v>
          </cell>
          <cell r="G17" t="str">
            <v>Lê Hồng Anh
Nguyễn Duy Huy
Nguyễn Thị Phương Bắc</v>
          </cell>
          <cell r="H17">
            <v>30</v>
          </cell>
          <cell r="I17">
            <v>45581</v>
          </cell>
          <cell r="J17">
            <v>2</v>
          </cell>
          <cell r="K17">
            <v>2</v>
          </cell>
          <cell r="L17" t="str">
            <v>HNAC502</v>
          </cell>
          <cell r="M17" t="str">
            <v>THMT</v>
          </cell>
        </row>
        <row r="18">
          <cell r="B18" t="str">
            <v>7080111</v>
          </cell>
          <cell r="C18" t="str">
            <v>Mã nguồn mở</v>
          </cell>
          <cell r="D18" t="str">
            <v>24K1A_7080111_8</v>
          </cell>
          <cell r="E18" t="str">
            <v>002_24K1A_7080111_8</v>
          </cell>
          <cell r="F18" t="str">
            <v>0801-06
0803-12
0804-05
0804-07
0804-08</v>
          </cell>
          <cell r="G18" t="str">
            <v>Dương Thị Tâm
Hoàng Anh Đức
Ngô Hùng Long
Nguyễn Thị Hải Yến
Trần Trường Giang</v>
          </cell>
          <cell r="H18">
            <v>40</v>
          </cell>
          <cell r="I18">
            <v>45579</v>
          </cell>
          <cell r="J18">
            <v>7</v>
          </cell>
          <cell r="K18">
            <v>2</v>
          </cell>
          <cell r="L18" t="str">
            <v>HNAA305</v>
          </cell>
          <cell r="M18" t="str">
            <v>TT</v>
          </cell>
        </row>
        <row r="19">
          <cell r="B19" t="str">
            <v>7110115</v>
          </cell>
          <cell r="C19" t="str">
            <v>Phương pháp lấy và phân tích mẫu môi trường</v>
          </cell>
          <cell r="D19" t="str">
            <v>______200</v>
          </cell>
          <cell r="E19" t="str">
            <v>001_______200</v>
          </cell>
          <cell r="F19" t="str">
            <v>0103-15</v>
          </cell>
          <cell r="G19" t="str">
            <v>Nguyễn Hoàng Nam</v>
          </cell>
          <cell r="H19">
            <v>41</v>
          </cell>
          <cell r="I19">
            <v>45582</v>
          </cell>
          <cell r="J19">
            <v>4</v>
          </cell>
          <cell r="K19">
            <v>2</v>
          </cell>
          <cell r="L19" t="str">
            <v>HNAB303</v>
          </cell>
          <cell r="M19" t="str">
            <v>TL</v>
          </cell>
        </row>
        <row r="20">
          <cell r="B20" t="str">
            <v>7080504</v>
          </cell>
          <cell r="C20" t="str">
            <v>Điện toán đám mây và ứng dụng</v>
          </cell>
          <cell r="D20" t="str">
            <v>24K1A_7080504_39</v>
          </cell>
          <cell r="E20" t="str">
            <v>002_24K1A_7080504_39</v>
          </cell>
          <cell r="F20" t="str">
            <v>0805-05
0805-06
0805-07</v>
          </cell>
          <cell r="G20" t="str">
            <v>Lê Hồng Anh
Nguyễn Duy Huy
Nguyễn Thị Phương Bắc</v>
          </cell>
          <cell r="H20">
            <v>30</v>
          </cell>
          <cell r="I20">
            <v>45581</v>
          </cell>
          <cell r="J20">
            <v>2</v>
          </cell>
          <cell r="K20">
            <v>2</v>
          </cell>
          <cell r="L20" t="str">
            <v>HNAC503</v>
          </cell>
          <cell r="M20" t="str">
            <v>THMT</v>
          </cell>
        </row>
        <row r="21">
          <cell r="B21" t="str">
            <v>7090104</v>
          </cell>
          <cell r="C21" t="str">
            <v>Cơ sở cung cấp điện</v>
          </cell>
          <cell r="D21" t="str">
            <v>DCMOKT68_01</v>
          </cell>
          <cell r="E21" t="str">
            <v>002_DCMOKT68_01</v>
          </cell>
          <cell r="F21" t="str">
            <v>0901-05</v>
          </cell>
          <cell r="G21" t="str">
            <v>Phạm Trung Sơn</v>
          </cell>
          <cell r="H21">
            <v>24</v>
          </cell>
          <cell r="I21">
            <v>45580</v>
          </cell>
          <cell r="J21">
            <v>4</v>
          </cell>
          <cell r="K21">
            <v>2</v>
          </cell>
          <cell r="L21" t="str">
            <v>HNAB401</v>
          </cell>
          <cell r="M21" t="str">
            <v>TL</v>
          </cell>
        </row>
        <row r="22">
          <cell r="B22" t="str">
            <v>7020202</v>
          </cell>
          <cell r="C22" t="str">
            <v>Chủ nghĩa xã hội khoa học</v>
          </cell>
          <cell r="D22" t="str">
            <v>24K1A_7020202_13</v>
          </cell>
          <cell r="E22" t="str">
            <v>002_24K1A_7020202_13</v>
          </cell>
          <cell r="F22" t="str">
            <v>0202-05
0202-06</v>
          </cell>
          <cell r="G22" t="str">
            <v>Đỗ Thị Vân Hà
Lê Thị Yến</v>
          </cell>
          <cell r="H22">
            <v>89</v>
          </cell>
          <cell r="I22">
            <v>45582</v>
          </cell>
          <cell r="J22">
            <v>7</v>
          </cell>
          <cell r="K22">
            <v>2</v>
          </cell>
          <cell r="L22" t="str">
            <v>HNAB201</v>
          </cell>
          <cell r="M22" t="str">
            <v>TT</v>
          </cell>
        </row>
        <row r="23">
          <cell r="B23" t="str">
            <v>7090590</v>
          </cell>
          <cell r="C23" t="str">
            <v>Kỹ thuật an toàn máy nâng chuyển</v>
          </cell>
          <cell r="D23" t="str">
            <v>DCMOATVSLD67_01</v>
          </cell>
          <cell r="E23" t="str">
            <v>001_DCMOATVSLD67_01</v>
          </cell>
          <cell r="F23" t="str">
            <v>0905-36</v>
          </cell>
          <cell r="G23" t="str">
            <v>Nguyễn Minh Tuấn</v>
          </cell>
          <cell r="H23">
            <v>18</v>
          </cell>
          <cell r="I23">
            <v>45583</v>
          </cell>
          <cell r="J23">
            <v>4</v>
          </cell>
          <cell r="K23">
            <v>2</v>
          </cell>
          <cell r="L23" t="str">
            <v>HNAA308</v>
          </cell>
          <cell r="M23" t="str">
            <v>TL</v>
          </cell>
        </row>
        <row r="24">
          <cell r="B24" t="str">
            <v>7070330</v>
          </cell>
          <cell r="C24" t="str">
            <v>Quản trị thương hiệu</v>
          </cell>
          <cell r="D24" t="str">
            <v>24K1A_7070330_4</v>
          </cell>
          <cell r="E24" t="str">
            <v>003_24K1A_7070330_4</v>
          </cell>
          <cell r="F24" t="str">
            <v>0703-09</v>
          </cell>
          <cell r="G24" t="str">
            <v>Nguyễn Thu Hà</v>
          </cell>
          <cell r="H24">
            <v>56</v>
          </cell>
          <cell r="I24">
            <v>45582</v>
          </cell>
          <cell r="J24">
            <v>4</v>
          </cell>
          <cell r="K24">
            <v>2</v>
          </cell>
          <cell r="L24" t="str">
            <v>HNAA306</v>
          </cell>
          <cell r="M24" t="str">
            <v>TL</v>
          </cell>
        </row>
        <row r="25">
          <cell r="B25" t="str">
            <v>7050221</v>
          </cell>
          <cell r="C25" t="str">
            <v>Tích hợp dữ liệu GNSS phục vụ quản lý phát triển đô thị bền vững</v>
          </cell>
          <cell r="D25" t="str">
            <v>24K1A_7050221</v>
          </cell>
          <cell r="E25" t="str">
            <v>001_24K1A_7050221</v>
          </cell>
          <cell r="F25" t="str">
            <v>0502-14</v>
          </cell>
          <cell r="G25" t="str">
            <v>Nguyễn Gia Trọng</v>
          </cell>
          <cell r="H25">
            <v>46</v>
          </cell>
          <cell r="I25">
            <v>45583</v>
          </cell>
          <cell r="J25">
            <v>2</v>
          </cell>
          <cell r="K25">
            <v>2</v>
          </cell>
          <cell r="L25" t="str">
            <v>HNAA203</v>
          </cell>
          <cell r="M25" t="str">
            <v>VD</v>
          </cell>
        </row>
        <row r="26">
          <cell r="B26" t="str">
            <v>7070333</v>
          </cell>
          <cell r="C26" t="str">
            <v>Quản trị thương mại</v>
          </cell>
          <cell r="D26" t="str">
            <v>DCKTKD67_01B_02</v>
          </cell>
          <cell r="E26" t="str">
            <v>001_DCKTKD67_01B_02</v>
          </cell>
          <cell r="F26" t="str">
            <v>0703-08</v>
          </cell>
          <cell r="G26" t="str">
            <v>Nguyễn Lan Hoàng Thảo</v>
          </cell>
          <cell r="H26">
            <v>36</v>
          </cell>
          <cell r="I26">
            <v>45583</v>
          </cell>
          <cell r="J26">
            <v>2</v>
          </cell>
          <cell r="K26">
            <v>2</v>
          </cell>
          <cell r="L26" t="str">
            <v>HNAA308</v>
          </cell>
          <cell r="M26" t="str">
            <v>TL</v>
          </cell>
        </row>
        <row r="27">
          <cell r="B27" t="str">
            <v>7080504</v>
          </cell>
          <cell r="C27" t="str">
            <v>Điện toán đám mây và ứng dụng</v>
          </cell>
          <cell r="D27" t="str">
            <v>24K1A_7080504_38</v>
          </cell>
          <cell r="E27" t="str">
            <v>001_24K1A_7080504_38</v>
          </cell>
          <cell r="F27" t="str">
            <v>0805-05
0805-06</v>
          </cell>
          <cell r="G27" t="str">
            <v>Nguyễn Duy Huy
Nguyễn Thị Phương Bắc</v>
          </cell>
          <cell r="H27">
            <v>30</v>
          </cell>
          <cell r="I27">
            <v>45581</v>
          </cell>
          <cell r="J27">
            <v>4</v>
          </cell>
          <cell r="K27">
            <v>2</v>
          </cell>
          <cell r="L27" t="str">
            <v>HNAC501</v>
          </cell>
          <cell r="M27" t="str">
            <v>THMT</v>
          </cell>
        </row>
        <row r="28">
          <cell r="B28" t="str">
            <v>7010119</v>
          </cell>
          <cell r="C28" t="str">
            <v>Xác suất thống kê</v>
          </cell>
          <cell r="D28" t="str">
            <v>DCCTKH67B_02</v>
          </cell>
          <cell r="E28" t="str">
            <v>001_DCCTKH67B_02</v>
          </cell>
          <cell r="F28" t="str">
            <v>0101-22</v>
          </cell>
          <cell r="G28" t="str">
            <v>Nguyễn Thế Lâm</v>
          </cell>
          <cell r="H28">
            <v>65</v>
          </cell>
          <cell r="I28">
            <v>45580</v>
          </cell>
          <cell r="J28">
            <v>9</v>
          </cell>
          <cell r="K28">
            <v>2</v>
          </cell>
          <cell r="L28" t="str">
            <v>HNAB201</v>
          </cell>
          <cell r="M28" t="str">
            <v>TL</v>
          </cell>
        </row>
        <row r="29">
          <cell r="B29" t="str">
            <v>7080504</v>
          </cell>
          <cell r="C29" t="str">
            <v>Điện toán đám mây và ứng dụng</v>
          </cell>
          <cell r="D29" t="str">
            <v>24K1A_7080504_39</v>
          </cell>
          <cell r="E29" t="str">
            <v>001_24K1A_7080504_39</v>
          </cell>
          <cell r="F29" t="str">
            <v>0805-05
0805-06
0805-07</v>
          </cell>
          <cell r="G29" t="str">
            <v>Lê Hồng Anh
Nguyễn Duy Huy
Nguyễn Thị Phương Bắc</v>
          </cell>
          <cell r="H29">
            <v>30</v>
          </cell>
          <cell r="I29">
            <v>45581</v>
          </cell>
          <cell r="J29">
            <v>2</v>
          </cell>
          <cell r="K29">
            <v>2</v>
          </cell>
          <cell r="L29" t="str">
            <v>HNAC501</v>
          </cell>
          <cell r="M29" t="str">
            <v>THMT</v>
          </cell>
        </row>
        <row r="30">
          <cell r="B30" t="str">
            <v>7070428</v>
          </cell>
          <cell r="C30" t="str">
            <v>Lý thuyết tiền tệ</v>
          </cell>
          <cell r="D30" t="str">
            <v>24K1A_7070428_5</v>
          </cell>
          <cell r="E30" t="str">
            <v>001_24K1A_7070428_5</v>
          </cell>
          <cell r="F30" t="str">
            <v>0704-21</v>
          </cell>
          <cell r="G30" t="str">
            <v>Nguyễn Thị Kim Liên</v>
          </cell>
          <cell r="H30">
            <v>40</v>
          </cell>
          <cell r="I30">
            <v>45581</v>
          </cell>
          <cell r="J30">
            <v>9</v>
          </cell>
          <cell r="K30">
            <v>2</v>
          </cell>
          <cell r="L30" t="str">
            <v>HNAB502</v>
          </cell>
          <cell r="M30" t="str">
            <v>TT</v>
          </cell>
        </row>
        <row r="31">
          <cell r="B31" t="str">
            <v>7080111</v>
          </cell>
          <cell r="C31" t="str">
            <v>Mã nguồn mở</v>
          </cell>
          <cell r="D31" t="str">
            <v>24K1A_7080111_8</v>
          </cell>
          <cell r="E31" t="str">
            <v>005_24K1A_7080111_8</v>
          </cell>
          <cell r="F31" t="str">
            <v>0801-06
0803-12
0804-05
0804-07
0804-08</v>
          </cell>
          <cell r="G31" t="str">
            <v>Dương Thị Tâm
Hoàng Anh Đức
Ngô Hùng Long
Nguyễn Thị Hải Yến
Trần Trường Giang</v>
          </cell>
          <cell r="H31">
            <v>80</v>
          </cell>
          <cell r="I31">
            <v>45579</v>
          </cell>
          <cell r="J31">
            <v>7</v>
          </cell>
          <cell r="K31">
            <v>2</v>
          </cell>
          <cell r="L31" t="str">
            <v>HNAA408</v>
          </cell>
          <cell r="M31" t="str">
            <v>TT</v>
          </cell>
        </row>
        <row r="32">
          <cell r="B32" t="str">
            <v>7080504</v>
          </cell>
          <cell r="C32" t="str">
            <v>Điện toán đám mây và ứng dụng</v>
          </cell>
          <cell r="D32" t="str">
            <v>24K1A_7080504_38</v>
          </cell>
          <cell r="E32" t="str">
            <v>005_24K1A_7080504_38</v>
          </cell>
          <cell r="F32" t="str">
            <v>0805-05
0805-06</v>
          </cell>
          <cell r="G32" t="str">
            <v>Nguyễn Duy Huy
Nguyễn Thị Phương Bắc</v>
          </cell>
          <cell r="H32">
            <v>30</v>
          </cell>
          <cell r="I32">
            <v>45581</v>
          </cell>
          <cell r="J32">
            <v>4</v>
          </cell>
          <cell r="K32">
            <v>2</v>
          </cell>
          <cell r="L32" t="str">
            <v>HNAC502</v>
          </cell>
          <cell r="M32" t="str">
            <v>THMT</v>
          </cell>
        </row>
        <row r="33">
          <cell r="B33" t="str">
            <v>7070330</v>
          </cell>
          <cell r="C33" t="str">
            <v>Quản trị thương hiệu</v>
          </cell>
          <cell r="D33" t="str">
            <v>24K1A_7070330_4</v>
          </cell>
          <cell r="E33" t="str">
            <v>002_24K1A_7070330_4</v>
          </cell>
          <cell r="F33" t="str">
            <v>0703-09</v>
          </cell>
          <cell r="G33" t="str">
            <v>Nguyễn Thu Hà</v>
          </cell>
          <cell r="H33">
            <v>100</v>
          </cell>
          <cell r="I33">
            <v>45582</v>
          </cell>
          <cell r="J33">
            <v>4</v>
          </cell>
          <cell r="K33">
            <v>2</v>
          </cell>
          <cell r="L33" t="str">
            <v>HNAA406</v>
          </cell>
          <cell r="M33" t="str">
            <v>TL</v>
          </cell>
        </row>
        <row r="34">
          <cell r="B34" t="str">
            <v>7010345</v>
          </cell>
          <cell r="C34" t="str">
            <v>Hóa Hữu cơ phần 2</v>
          </cell>
          <cell r="D34" t="str">
            <v>DCCBHD68_01</v>
          </cell>
          <cell r="E34" t="str">
            <v>001_DCCBHD68_01</v>
          </cell>
          <cell r="F34" t="str">
            <v>0103-12</v>
          </cell>
          <cell r="G34" t="str">
            <v>Hà Mạnh Hùng</v>
          </cell>
          <cell r="H34">
            <v>38</v>
          </cell>
          <cell r="I34">
            <v>45583</v>
          </cell>
          <cell r="J34">
            <v>4</v>
          </cell>
          <cell r="K34">
            <v>2</v>
          </cell>
          <cell r="L34" t="str">
            <v>HNAB405</v>
          </cell>
          <cell r="M34" t="str">
            <v>TL</v>
          </cell>
        </row>
        <row r="35">
          <cell r="B35" t="str">
            <v>7070357</v>
          </cell>
          <cell r="C35" t="str">
            <v>Quản lý dự án trong công nghiệp dầu khí</v>
          </cell>
          <cell r="D35" t="str">
            <v>24K1A_7070357</v>
          </cell>
          <cell r="E35" t="str">
            <v>001_24K1A_7070357</v>
          </cell>
          <cell r="F35" t="str">
            <v>0703-07</v>
          </cell>
          <cell r="G35" t="str">
            <v>Lê Minh Thống</v>
          </cell>
          <cell r="H35">
            <v>5</v>
          </cell>
          <cell r="I35">
            <v>45584</v>
          </cell>
          <cell r="J35">
            <v>7</v>
          </cell>
          <cell r="K35">
            <v>2</v>
          </cell>
          <cell r="L35" t="str">
            <v>HNAA207</v>
          </cell>
          <cell r="M35" t="str">
            <v>VD</v>
          </cell>
        </row>
        <row r="36">
          <cell r="B36" t="str">
            <v>7080504</v>
          </cell>
          <cell r="C36" t="str">
            <v>Điện toán đám mây và ứng dụng</v>
          </cell>
          <cell r="D36" t="str">
            <v>24K1A_7080504_38</v>
          </cell>
          <cell r="E36" t="str">
            <v>002_24K1A_7080504_38</v>
          </cell>
          <cell r="F36" t="str">
            <v>0805-05
0805-06</v>
          </cell>
          <cell r="G36" t="str">
            <v>Nguyễn Duy Huy
Nguyễn Thị Phương Bắc</v>
          </cell>
          <cell r="H36">
            <v>30</v>
          </cell>
          <cell r="I36">
            <v>45581</v>
          </cell>
          <cell r="J36">
            <v>4</v>
          </cell>
          <cell r="K36">
            <v>2</v>
          </cell>
          <cell r="L36" t="str">
            <v>HNAC503</v>
          </cell>
          <cell r="M36" t="str">
            <v>THMT</v>
          </cell>
        </row>
        <row r="37">
          <cell r="B37" t="str">
            <v>7070348</v>
          </cell>
          <cell r="C37" t="str">
            <v>Quan hệ công chúng</v>
          </cell>
          <cell r="D37" t="str">
            <v>______200</v>
          </cell>
          <cell r="E37" t="str">
            <v>001_______200</v>
          </cell>
          <cell r="F37" t="str">
            <v>0703-05</v>
          </cell>
          <cell r="G37" t="str">
            <v>Nguyễn Thanh Thủy</v>
          </cell>
          <cell r="H37">
            <v>67</v>
          </cell>
          <cell r="I37">
            <v>45581</v>
          </cell>
          <cell r="J37">
            <v>4</v>
          </cell>
          <cell r="K37">
            <v>2</v>
          </cell>
          <cell r="L37" t="str">
            <v>HNAA404</v>
          </cell>
          <cell r="M37" t="str">
            <v>TL</v>
          </cell>
        </row>
        <row r="38">
          <cell r="B38" t="str">
            <v>7100325</v>
          </cell>
          <cell r="C38" t="str">
            <v>Thủy văn công trình</v>
          </cell>
          <cell r="D38" t="str">
            <v>______200</v>
          </cell>
          <cell r="E38" t="str">
            <v>001_______200</v>
          </cell>
          <cell r="F38" t="str">
            <v>0406-10</v>
          </cell>
          <cell r="G38" t="str">
            <v>Nguyễn Bách Thảo</v>
          </cell>
          <cell r="H38">
            <v>39</v>
          </cell>
          <cell r="I38">
            <v>45580</v>
          </cell>
          <cell r="J38">
            <v>7</v>
          </cell>
          <cell r="K38">
            <v>2</v>
          </cell>
          <cell r="L38" t="str">
            <v>HNAB501</v>
          </cell>
          <cell r="M38" t="str">
            <v>TL</v>
          </cell>
        </row>
        <row r="39">
          <cell r="B39" t="str">
            <v>7080111</v>
          </cell>
          <cell r="C39" t="str">
            <v>Mã nguồn mở</v>
          </cell>
          <cell r="D39" t="str">
            <v>24K1A_7080111_8</v>
          </cell>
          <cell r="E39" t="str">
            <v>001_24K1A_7080111_8</v>
          </cell>
          <cell r="F39" t="str">
            <v>0801-06
0803-12
0804-05
0804-07
0804-08</v>
          </cell>
          <cell r="G39" t="str">
            <v>Dương Thị Tâm
Hoàng Anh Đức
Ngô Hùng Long
Nguyễn Thị Hải Yến
Trần Trường Giang</v>
          </cell>
          <cell r="H39">
            <v>40</v>
          </cell>
          <cell r="I39">
            <v>45579</v>
          </cell>
          <cell r="J39">
            <v>7</v>
          </cell>
          <cell r="K39">
            <v>2</v>
          </cell>
          <cell r="L39" t="str">
            <v>HNAB501</v>
          </cell>
          <cell r="M39" t="str">
            <v>TT</v>
          </cell>
        </row>
        <row r="40">
          <cell r="B40" t="str">
            <v>7070210</v>
          </cell>
          <cell r="C40" t="str">
            <v>Quản trị chất lượng</v>
          </cell>
          <cell r="D40" t="str">
            <v>DCKTKD67_01A_01</v>
          </cell>
          <cell r="E40" t="str">
            <v>001_DCKTKD67_01A_01</v>
          </cell>
          <cell r="F40" t="str">
            <v>0703-09</v>
          </cell>
          <cell r="G40" t="str">
            <v>Nguyễn Thu Hà</v>
          </cell>
          <cell r="H40">
            <v>24</v>
          </cell>
          <cell r="I40">
            <v>45582</v>
          </cell>
          <cell r="J40">
            <v>7</v>
          </cell>
          <cell r="K40">
            <v>2</v>
          </cell>
          <cell r="L40" t="str">
            <v>HNAB203</v>
          </cell>
          <cell r="M40" t="str">
            <v>TL</v>
          </cell>
        </row>
        <row r="41">
          <cell r="B41" t="str">
            <v>7070428</v>
          </cell>
          <cell r="C41" t="str">
            <v>Lý thuyết tiền tệ</v>
          </cell>
          <cell r="D41" t="str">
            <v>24K1A_7070428_5</v>
          </cell>
          <cell r="E41" t="str">
            <v>002_24K1A_7070428_5</v>
          </cell>
          <cell r="F41" t="str">
            <v>0704-21</v>
          </cell>
          <cell r="G41" t="str">
            <v>Nguyễn Thị Kim Liên</v>
          </cell>
          <cell r="H41">
            <v>37</v>
          </cell>
          <cell r="I41">
            <v>45581</v>
          </cell>
          <cell r="J41">
            <v>9</v>
          </cell>
          <cell r="K41">
            <v>2</v>
          </cell>
          <cell r="L41" t="str">
            <v>HNAB503</v>
          </cell>
          <cell r="M41" t="str">
            <v>TT</v>
          </cell>
        </row>
        <row r="42">
          <cell r="B42" t="str">
            <v>7080111</v>
          </cell>
          <cell r="C42" t="str">
            <v>Mã nguồn mở</v>
          </cell>
          <cell r="D42" t="str">
            <v>24K1A_7080111_8</v>
          </cell>
          <cell r="E42" t="str">
            <v>003_24K1A_7080111_8</v>
          </cell>
          <cell r="F42" t="str">
            <v>0801-06
0803-12
0804-05
0804-07
0804-08</v>
          </cell>
          <cell r="G42" t="str">
            <v>Dương Thị Tâm
Hoàng Anh Đức
Ngô Hùng Long
Nguyễn Thị Hải Yến
Trần Trường Giang</v>
          </cell>
          <cell r="H42">
            <v>40</v>
          </cell>
          <cell r="I42">
            <v>45579</v>
          </cell>
          <cell r="J42">
            <v>7</v>
          </cell>
          <cell r="K42">
            <v>2</v>
          </cell>
          <cell r="L42" t="str">
            <v>HNAB504</v>
          </cell>
          <cell r="M42" t="str">
            <v>TT</v>
          </cell>
        </row>
        <row r="43">
          <cell r="B43" t="str">
            <v>7080504</v>
          </cell>
          <cell r="C43" t="str">
            <v>Điện toán đám mây và ứng dụng</v>
          </cell>
          <cell r="D43" t="str">
            <v>24K1A_7080504_38</v>
          </cell>
          <cell r="E43" t="str">
            <v>004_24K1A_7080504_38</v>
          </cell>
          <cell r="F43" t="str">
            <v>0805-05
0805-06</v>
          </cell>
          <cell r="G43" t="str">
            <v>Nguyễn Duy Huy
Nguyễn Thị Phương Bắc</v>
          </cell>
          <cell r="H43">
            <v>25</v>
          </cell>
          <cell r="I43">
            <v>45581</v>
          </cell>
          <cell r="J43">
            <v>4</v>
          </cell>
          <cell r="K43">
            <v>2</v>
          </cell>
          <cell r="L43" t="str">
            <v>HNAC504</v>
          </cell>
          <cell r="M43" t="str">
            <v>THMT</v>
          </cell>
        </row>
        <row r="44">
          <cell r="B44" t="str">
            <v>7070210</v>
          </cell>
          <cell r="C44" t="str">
            <v>Quản trị chất lượng</v>
          </cell>
          <cell r="D44" t="str">
            <v>DCKTKD67_01A_01</v>
          </cell>
          <cell r="E44" t="str">
            <v>002_DCKTKD67_01A_01</v>
          </cell>
          <cell r="F44" t="str">
            <v>0703-09</v>
          </cell>
          <cell r="G44" t="str">
            <v>Nguyễn Thu Hà</v>
          </cell>
          <cell r="H44">
            <v>25</v>
          </cell>
          <cell r="I44">
            <v>45582</v>
          </cell>
          <cell r="J44">
            <v>7</v>
          </cell>
          <cell r="K44">
            <v>2</v>
          </cell>
          <cell r="L44" t="str">
            <v>HNAB405</v>
          </cell>
          <cell r="M44" t="str">
            <v>TL</v>
          </cell>
        </row>
        <row r="45">
          <cell r="B45" t="str">
            <v>7050732</v>
          </cell>
          <cell r="C45" t="str">
            <v>Địa lý đô thị</v>
          </cell>
          <cell r="D45" t="str">
            <v>24K1A_7050732</v>
          </cell>
          <cell r="E45" t="str">
            <v>001_24K1A_7050732</v>
          </cell>
          <cell r="F45" t="str">
            <v>0507-08</v>
          </cell>
          <cell r="G45" t="str">
            <v>Trần Thị Tuyết Vinh</v>
          </cell>
          <cell r="H45">
            <v>46</v>
          </cell>
          <cell r="I45">
            <v>45582</v>
          </cell>
          <cell r="J45">
            <v>2</v>
          </cell>
          <cell r="K45">
            <v>2</v>
          </cell>
          <cell r="L45" t="str">
            <v>HNAA206</v>
          </cell>
          <cell r="M45" t="str">
            <v>VD</v>
          </cell>
        </row>
        <row r="46">
          <cell r="B46" t="str">
            <v>7080504</v>
          </cell>
          <cell r="C46" t="str">
            <v>Điện toán đám mây và ứng dụng</v>
          </cell>
          <cell r="D46" t="str">
            <v>24K1A_7080504_38</v>
          </cell>
          <cell r="E46" t="str">
            <v>003_24K1A_7080504_38</v>
          </cell>
          <cell r="F46" t="str">
            <v>0805-05
0805-06</v>
          </cell>
          <cell r="G46" t="str">
            <v>Nguyễn Duy Huy
Nguyễn Thị Phương Bắc</v>
          </cell>
          <cell r="H46">
            <v>35</v>
          </cell>
          <cell r="I46">
            <v>45581</v>
          </cell>
          <cell r="J46">
            <v>4</v>
          </cell>
          <cell r="K46">
            <v>2</v>
          </cell>
          <cell r="L46" t="str">
            <v>HNAC401</v>
          </cell>
          <cell r="M46" t="str">
            <v>THMT</v>
          </cell>
        </row>
        <row r="47">
          <cell r="B47" t="str">
            <v>7080504</v>
          </cell>
          <cell r="C47" t="str">
            <v>Điện toán đám mây và ứng dụng</v>
          </cell>
          <cell r="D47" t="str">
            <v>24K1A_7080504_39</v>
          </cell>
          <cell r="E47" t="str">
            <v>003_24K1A_7080504_39</v>
          </cell>
          <cell r="F47" t="str">
            <v>0805-05
0805-06
0805-07</v>
          </cell>
          <cell r="G47" t="str">
            <v>Lê Hồng Anh
Nguyễn Duy Huy
Nguyễn Thị Phương Bắc</v>
          </cell>
          <cell r="H47">
            <v>35</v>
          </cell>
          <cell r="I47">
            <v>45581</v>
          </cell>
          <cell r="J47">
            <v>2</v>
          </cell>
          <cell r="K47">
            <v>2</v>
          </cell>
          <cell r="L47" t="str">
            <v>HNAC401</v>
          </cell>
          <cell r="M47" t="str">
            <v>THMT</v>
          </cell>
        </row>
        <row r="48">
          <cell r="B48" t="str">
            <v>7030420</v>
          </cell>
          <cell r="C48" t="str">
            <v>Nghiên cứu tính khả tuyển</v>
          </cell>
          <cell r="D48" t="str">
            <v>DCMOTK67_01</v>
          </cell>
          <cell r="E48" t="str">
            <v>001_DCMOTK67_01</v>
          </cell>
          <cell r="F48" t="str">
            <v>0304-14</v>
          </cell>
          <cell r="G48" t="str">
            <v>Phạm Thị Nhung</v>
          </cell>
          <cell r="H48">
            <v>9</v>
          </cell>
          <cell r="I48">
            <v>45580</v>
          </cell>
          <cell r="J48">
            <v>7</v>
          </cell>
          <cell r="K48">
            <v>2</v>
          </cell>
          <cell r="L48" t="str">
            <v>HNAB405</v>
          </cell>
          <cell r="M48" t="str">
            <v>TL</v>
          </cell>
        </row>
        <row r="49">
          <cell r="B49" t="str">
            <v>7060331</v>
          </cell>
          <cell r="C49" t="str">
            <v>Nhiên liệu sạch</v>
          </cell>
          <cell r="D49" t="str">
            <v>______200</v>
          </cell>
          <cell r="E49" t="str">
            <v>001_______200</v>
          </cell>
          <cell r="F49" t="str">
            <v>0603-09</v>
          </cell>
          <cell r="G49" t="str">
            <v>Phạm Xuân Núi</v>
          </cell>
          <cell r="H49">
            <v>35</v>
          </cell>
          <cell r="I49">
            <v>45580</v>
          </cell>
          <cell r="J49">
            <v>7</v>
          </cell>
          <cell r="K49">
            <v>2</v>
          </cell>
          <cell r="L49" t="str">
            <v>HNAA308</v>
          </cell>
          <cell r="M49" t="str">
            <v>TL</v>
          </cell>
        </row>
        <row r="50">
          <cell r="B50" t="str">
            <v>7020201</v>
          </cell>
          <cell r="C50" t="str">
            <v>Tư tưởng Hồ Chí Minh</v>
          </cell>
          <cell r="D50" t="str">
            <v>24K1A_7020201_13</v>
          </cell>
          <cell r="E50" t="str">
            <v>001_24K1A_7020201_13</v>
          </cell>
          <cell r="F50" t="str">
            <v>0202-04
0202-06</v>
          </cell>
          <cell r="G50" t="str">
            <v>Lê Thị Yến
Nguyễn Thị Kim Dung</v>
          </cell>
          <cell r="H50">
            <v>100</v>
          </cell>
          <cell r="I50">
            <v>45581</v>
          </cell>
          <cell r="J50">
            <v>9</v>
          </cell>
          <cell r="K50">
            <v>2</v>
          </cell>
          <cell r="L50" t="str">
            <v>HNAA408</v>
          </cell>
          <cell r="M50" t="str">
            <v>TL</v>
          </cell>
        </row>
        <row r="51">
          <cell r="B51" t="str">
            <v>7070330</v>
          </cell>
          <cell r="C51" t="str">
            <v>Quản trị thương hiệu</v>
          </cell>
          <cell r="D51" t="str">
            <v>24K1A_7070330_4</v>
          </cell>
          <cell r="E51" t="str">
            <v>001_24K1A_7070330_4</v>
          </cell>
          <cell r="F51" t="str">
            <v>0703-09</v>
          </cell>
          <cell r="G51" t="str">
            <v>Nguyễn Thu Hà</v>
          </cell>
          <cell r="H51">
            <v>100</v>
          </cell>
          <cell r="I51">
            <v>45582</v>
          </cell>
          <cell r="J51">
            <v>4</v>
          </cell>
          <cell r="K51">
            <v>2</v>
          </cell>
          <cell r="L51" t="str">
            <v>HNAA303</v>
          </cell>
          <cell r="M51" t="str">
            <v>TL</v>
          </cell>
        </row>
        <row r="52">
          <cell r="B52" t="str">
            <v>7020303</v>
          </cell>
          <cell r="C52" t="str">
            <v>Lịch sử Đảng Cộng sản Việt Nam</v>
          </cell>
          <cell r="D52" t="str">
            <v>24K1A_7020303_16</v>
          </cell>
          <cell r="E52" t="str">
            <v>002_24K1A_7020303_16</v>
          </cell>
          <cell r="F52" t="str">
            <v>0203-03
0203-05</v>
          </cell>
          <cell r="G52" t="str">
            <v>Lê Quốc Hiệp
Nguyễn Thị Thu Hương</v>
          </cell>
          <cell r="H52">
            <v>100</v>
          </cell>
          <cell r="I52">
            <v>45581</v>
          </cell>
          <cell r="J52">
            <v>2</v>
          </cell>
          <cell r="K52">
            <v>2</v>
          </cell>
          <cell r="L52" t="str">
            <v>HNAB205</v>
          </cell>
          <cell r="M52" t="str">
            <v>TT</v>
          </cell>
        </row>
        <row r="53">
          <cell r="B53" t="str">
            <v>7020303</v>
          </cell>
          <cell r="C53" t="str">
            <v>Lịch sử Đảng Cộng sản Việt Nam</v>
          </cell>
          <cell r="D53" t="str">
            <v>24K1A_7020303_16</v>
          </cell>
          <cell r="E53" t="str">
            <v>003_24K1A_7020303_16</v>
          </cell>
          <cell r="F53" t="str">
            <v>0203-03
0203-05</v>
          </cell>
          <cell r="G53" t="str">
            <v>Lê Quốc Hiệp
Nguyễn Thị Thu Hương</v>
          </cell>
          <cell r="H53">
            <v>60</v>
          </cell>
          <cell r="I53">
            <v>45581</v>
          </cell>
          <cell r="J53">
            <v>2</v>
          </cell>
          <cell r="K53">
            <v>2</v>
          </cell>
          <cell r="L53" t="str">
            <v>HNAB201</v>
          </cell>
          <cell r="M53" t="str">
            <v>TT</v>
          </cell>
        </row>
        <row r="54">
          <cell r="B54" t="str">
            <v>7070220</v>
          </cell>
          <cell r="C54" t="str">
            <v>Quản trị tri thức</v>
          </cell>
          <cell r="D54" t="str">
            <v>24K1A_7070220</v>
          </cell>
          <cell r="E54" t="str">
            <v>001_24K1A_7070220</v>
          </cell>
          <cell r="F54" t="str">
            <v>0702-04
0702-14</v>
          </cell>
          <cell r="G54" t="str">
            <v>Nguyễn Thị Hoài Nga
Nguyễn Văn Thưởng</v>
          </cell>
          <cell r="H54">
            <v>104</v>
          </cell>
          <cell r="I54">
            <v>45584</v>
          </cell>
          <cell r="J54">
            <v>2</v>
          </cell>
          <cell r="K54">
            <v>2</v>
          </cell>
          <cell r="L54" t="str">
            <v>HNAA204</v>
          </cell>
          <cell r="M54" t="str">
            <v>VD</v>
          </cell>
        </row>
        <row r="55">
          <cell r="B55" t="str">
            <v>7070314</v>
          </cell>
          <cell r="C55" t="str">
            <v>Kinh tế phát triển</v>
          </cell>
          <cell r="D55" t="str">
            <v>______200</v>
          </cell>
          <cell r="E55" t="str">
            <v>001_______200</v>
          </cell>
          <cell r="F55" t="str">
            <v>0703-10</v>
          </cell>
          <cell r="G55" t="str">
            <v>Phạm Ngọc Tuấn</v>
          </cell>
          <cell r="H55">
            <v>40</v>
          </cell>
          <cell r="I55">
            <v>45581</v>
          </cell>
          <cell r="J55">
            <v>7</v>
          </cell>
          <cell r="K55">
            <v>2</v>
          </cell>
          <cell r="L55" t="str">
            <v>HNAA308</v>
          </cell>
          <cell r="M55" t="str">
            <v>TL</v>
          </cell>
        </row>
        <row r="56">
          <cell r="B56" t="str">
            <v>7070449</v>
          </cell>
          <cell r="C56" t="str">
            <v>Ngân hàng thương mại</v>
          </cell>
          <cell r="D56" t="str">
            <v>24K1A_7070449_2</v>
          </cell>
          <cell r="E56" t="str">
            <v>001_24K1A_7070449_2</v>
          </cell>
          <cell r="F56" t="str">
            <v>0704-11</v>
          </cell>
          <cell r="G56" t="str">
            <v>Dương Thị Nhàn</v>
          </cell>
          <cell r="H56">
            <v>95</v>
          </cell>
          <cell r="I56">
            <v>45580</v>
          </cell>
          <cell r="J56">
            <v>7</v>
          </cell>
          <cell r="K56">
            <v>2</v>
          </cell>
          <cell r="L56" t="str">
            <v>HNAA408</v>
          </cell>
          <cell r="M56" t="str">
            <v>TT</v>
          </cell>
        </row>
        <row r="57">
          <cell r="B57" t="str">
            <v>7020201</v>
          </cell>
          <cell r="C57" t="str">
            <v>Tư tưởng Hồ Chí Minh</v>
          </cell>
          <cell r="D57" t="str">
            <v>24K1A_7020201_12</v>
          </cell>
          <cell r="E57" t="str">
            <v>002_24K1A_7020201_12</v>
          </cell>
          <cell r="F57" t="str">
            <v>0202-04</v>
          </cell>
          <cell r="G57" t="str">
            <v>Nguyễn Thị Kim Dung</v>
          </cell>
          <cell r="H57">
            <v>100</v>
          </cell>
          <cell r="I57">
            <v>45583</v>
          </cell>
          <cell r="J57">
            <v>4</v>
          </cell>
          <cell r="K57">
            <v>2</v>
          </cell>
          <cell r="L57" t="str">
            <v>HNAB201</v>
          </cell>
          <cell r="M57" t="str">
            <v>TL</v>
          </cell>
        </row>
        <row r="58">
          <cell r="B58" t="str">
            <v>7090517</v>
          </cell>
          <cell r="C58" t="str">
            <v>Kỹ thuật an toàn và môi trường cơ khí</v>
          </cell>
          <cell r="D58" t="str">
            <v>DCCDOT66_02</v>
          </cell>
          <cell r="E58" t="str">
            <v>001_DCCDOT66_02</v>
          </cell>
          <cell r="F58" t="str">
            <v>0905-16</v>
          </cell>
          <cell r="G58" t="str">
            <v>Nguyễn Khắc Lĩnh</v>
          </cell>
          <cell r="H58">
            <v>66</v>
          </cell>
          <cell r="I58">
            <v>45580</v>
          </cell>
          <cell r="J58">
            <v>9</v>
          </cell>
          <cell r="K58">
            <v>2</v>
          </cell>
          <cell r="L58" t="str">
            <v>HNAB205</v>
          </cell>
          <cell r="M58" t="str">
            <v>TL</v>
          </cell>
        </row>
        <row r="59">
          <cell r="B59" t="str">
            <v>7080622</v>
          </cell>
          <cell r="C59" t="str">
            <v>Tối ưu hóa thuật toán</v>
          </cell>
          <cell r="D59" t="str">
            <v>DCCTKH67B_02</v>
          </cell>
          <cell r="E59" t="str">
            <v>001_DCCTKH67B_02</v>
          </cell>
          <cell r="F59" t="str">
            <v>0806-07</v>
          </cell>
          <cell r="G59" t="str">
            <v>Nguyễn Thế Bình</v>
          </cell>
          <cell r="H59">
            <v>55</v>
          </cell>
          <cell r="I59">
            <v>45580</v>
          </cell>
          <cell r="J59">
            <v>7</v>
          </cell>
          <cell r="K59">
            <v>2</v>
          </cell>
          <cell r="L59" t="str">
            <v>HNAB506</v>
          </cell>
          <cell r="M59" t="str">
            <v>TL</v>
          </cell>
        </row>
        <row r="60">
          <cell r="B60" t="str">
            <v>7070443</v>
          </cell>
          <cell r="C60" t="str">
            <v>Thuế</v>
          </cell>
          <cell r="D60" t="str">
            <v>24K1A_7070443_4</v>
          </cell>
          <cell r="E60" t="str">
            <v>003_24K1A_7070443_4</v>
          </cell>
          <cell r="F60" t="str">
            <v>0704-10</v>
          </cell>
          <cell r="G60" t="str">
            <v>Phạm Thu Hương</v>
          </cell>
          <cell r="H60">
            <v>40</v>
          </cell>
          <cell r="I60">
            <v>45581</v>
          </cell>
          <cell r="J60">
            <v>7</v>
          </cell>
          <cell r="K60">
            <v>2</v>
          </cell>
          <cell r="L60" t="str">
            <v>HNAB507</v>
          </cell>
          <cell r="M60" t="str">
            <v>TT</v>
          </cell>
        </row>
        <row r="61">
          <cell r="B61" t="str">
            <v>7050616</v>
          </cell>
          <cell r="C61" t="str">
            <v>Hệ thống chính sách đất đai</v>
          </cell>
          <cell r="D61" t="str">
            <v>24K1A_7050616</v>
          </cell>
          <cell r="E61" t="str">
            <v>001_24K1A_7050616</v>
          </cell>
          <cell r="F61" t="str">
            <v>0506-04</v>
          </cell>
          <cell r="G61" t="str">
            <v>Nguyễn Thị Dung</v>
          </cell>
          <cell r="H61">
            <v>61</v>
          </cell>
          <cell r="I61">
            <v>45582</v>
          </cell>
          <cell r="J61">
            <v>2</v>
          </cell>
          <cell r="K61">
            <v>2</v>
          </cell>
          <cell r="L61" t="str">
            <v>HNAA203</v>
          </cell>
          <cell r="M61" t="str">
            <v>VD</v>
          </cell>
        </row>
        <row r="62">
          <cell r="B62" t="str">
            <v>7070443</v>
          </cell>
          <cell r="C62" t="str">
            <v>Thuế</v>
          </cell>
          <cell r="D62" t="str">
            <v>24K1A_7070443_4</v>
          </cell>
          <cell r="E62" t="str">
            <v>001_24K1A_7070443_4</v>
          </cell>
          <cell r="F62" t="str">
            <v>0704-10</v>
          </cell>
          <cell r="G62" t="str">
            <v>Phạm Thu Hương</v>
          </cell>
          <cell r="H62">
            <v>40</v>
          </cell>
          <cell r="I62">
            <v>45581</v>
          </cell>
          <cell r="J62">
            <v>7</v>
          </cell>
          <cell r="K62">
            <v>2</v>
          </cell>
          <cell r="L62" t="str">
            <v>HNAB504</v>
          </cell>
          <cell r="M62" t="str">
            <v>TT</v>
          </cell>
        </row>
        <row r="63">
          <cell r="B63" t="str">
            <v>7020303</v>
          </cell>
          <cell r="C63" t="str">
            <v>Lịch sử Đảng Cộng sản Việt Nam</v>
          </cell>
          <cell r="D63" t="str">
            <v>24K1A_7020303_15</v>
          </cell>
          <cell r="E63" t="str">
            <v>003_24K1A_7020303_15</v>
          </cell>
          <cell r="F63" t="str">
            <v>0203-02
0203-03
0203-04</v>
          </cell>
          <cell r="G63" t="str">
            <v>Đặng Thị Thanh Trâm
Nguyễn Thị Thu Hương
Nguyễn Thị Thúy Hà</v>
          </cell>
          <cell r="H63">
            <v>60</v>
          </cell>
          <cell r="I63">
            <v>45582</v>
          </cell>
          <cell r="J63">
            <v>9</v>
          </cell>
          <cell r="K63">
            <v>2</v>
          </cell>
          <cell r="L63" t="str">
            <v>HNAB201</v>
          </cell>
          <cell r="M63" t="str">
            <v>TT</v>
          </cell>
        </row>
        <row r="64">
          <cell r="B64" t="str">
            <v>7110206</v>
          </cell>
          <cell r="C64" t="str">
            <v>Cơ sở Địa sinh thái - Địa môi trường</v>
          </cell>
          <cell r="D64" t="str">
            <v>DCMTQL68B_02</v>
          </cell>
          <cell r="E64" t="str">
            <v>001_DCMTQL68B_02</v>
          </cell>
          <cell r="F64" t="str">
            <v>0408-11</v>
          </cell>
          <cell r="G64" t="str">
            <v>Đỗ Thị Hải</v>
          </cell>
          <cell r="H64">
            <v>26</v>
          </cell>
          <cell r="I64">
            <v>45581</v>
          </cell>
          <cell r="J64">
            <v>7</v>
          </cell>
          <cell r="K64">
            <v>2</v>
          </cell>
          <cell r="L64" t="str">
            <v>HNAB506</v>
          </cell>
          <cell r="M64" t="str">
            <v>TL</v>
          </cell>
        </row>
        <row r="65">
          <cell r="B65" t="str">
            <v>7080102</v>
          </cell>
          <cell r="C65" t="str">
            <v>Chuyên đề (định hướng doanh nghiệp phần mềm)</v>
          </cell>
          <cell r="D65" t="str">
            <v>24K1A_7080102</v>
          </cell>
          <cell r="E65" t="str">
            <v>001_24K1A_7080102</v>
          </cell>
          <cell r="F65" t="str">
            <v>0801-16</v>
          </cell>
          <cell r="G65" t="str">
            <v>Ngô Ngọc Anh</v>
          </cell>
          <cell r="H65">
            <v>61</v>
          </cell>
          <cell r="I65">
            <v>45583</v>
          </cell>
          <cell r="J65">
            <v>2</v>
          </cell>
          <cell r="K65">
            <v>2</v>
          </cell>
          <cell r="L65" t="str">
            <v>HNAA208</v>
          </cell>
          <cell r="M65" t="str">
            <v>VD</v>
          </cell>
        </row>
        <row r="66">
          <cell r="B66" t="str">
            <v>7020304</v>
          </cell>
          <cell r="C66" t="str">
            <v>Kỹ năng giao tiếp và làm việc theo nhóm</v>
          </cell>
          <cell r="D66" t="str">
            <v>______200</v>
          </cell>
          <cell r="E66" t="str">
            <v>001_______200</v>
          </cell>
          <cell r="F66" t="str">
            <v>0203-03</v>
          </cell>
          <cell r="G66" t="str">
            <v>Nguyễn Thị Thu Hương</v>
          </cell>
          <cell r="H66">
            <v>20</v>
          </cell>
          <cell r="I66">
            <v>45580</v>
          </cell>
          <cell r="J66">
            <v>7</v>
          </cell>
          <cell r="K66">
            <v>2</v>
          </cell>
          <cell r="L66" t="str">
            <v>HNAB207</v>
          </cell>
          <cell r="M66" t="str">
            <v>TT</v>
          </cell>
        </row>
        <row r="67">
          <cell r="B67" t="str">
            <v>7070443</v>
          </cell>
          <cell r="C67" t="str">
            <v>Thuế</v>
          </cell>
          <cell r="D67" t="str">
            <v>24K1A_7070443_4</v>
          </cell>
          <cell r="E67" t="str">
            <v>005_24K1A_7070443_4</v>
          </cell>
          <cell r="F67" t="str">
            <v>0704-10</v>
          </cell>
          <cell r="G67" t="str">
            <v>Phạm Thu Hương</v>
          </cell>
          <cell r="H67">
            <v>60</v>
          </cell>
          <cell r="I67">
            <v>45581</v>
          </cell>
          <cell r="J67">
            <v>7</v>
          </cell>
          <cell r="K67">
            <v>2</v>
          </cell>
          <cell r="L67" t="str">
            <v>HNAB207</v>
          </cell>
          <cell r="M67" t="str">
            <v>TT</v>
          </cell>
        </row>
        <row r="68">
          <cell r="B68" t="str">
            <v>7100611</v>
          </cell>
          <cell r="C68" t="str">
            <v>Quy hoạch công trình</v>
          </cell>
          <cell r="D68" t="str">
            <v>24K1A_7100611_3</v>
          </cell>
          <cell r="E68" t="str">
            <v>001_24K1A_7100611_3</v>
          </cell>
          <cell r="F68" t="str">
            <v>1003-01
1003-04</v>
          </cell>
          <cell r="G68" t="str">
            <v>Đặng Quang Huy
Phạm Văn Hùng</v>
          </cell>
          <cell r="H68">
            <v>72</v>
          </cell>
          <cell r="I68">
            <v>45582</v>
          </cell>
          <cell r="J68">
            <v>2</v>
          </cell>
          <cell r="K68">
            <v>2</v>
          </cell>
          <cell r="L68" t="str">
            <v>HNAA303</v>
          </cell>
          <cell r="M68" t="str">
            <v>TL</v>
          </cell>
        </row>
        <row r="69">
          <cell r="B69" t="str">
            <v>7110104</v>
          </cell>
          <cell r="C69" t="str">
            <v>Đánh giá rủi ro tai biến thiên nhiên</v>
          </cell>
          <cell r="D69" t="str">
            <v>DCMTQL68B_02</v>
          </cell>
          <cell r="E69" t="str">
            <v>001_DCMTQL68B_02</v>
          </cell>
          <cell r="F69" t="str">
            <v>1101-03</v>
          </cell>
          <cell r="G69" t="str">
            <v>Nguyễn Quốc Phi</v>
          </cell>
          <cell r="H69">
            <v>35</v>
          </cell>
          <cell r="I69">
            <v>45580</v>
          </cell>
          <cell r="J69">
            <v>4</v>
          </cell>
          <cell r="K69">
            <v>2</v>
          </cell>
          <cell r="L69" t="str">
            <v>HNAB303</v>
          </cell>
          <cell r="M69" t="str">
            <v>TL</v>
          </cell>
        </row>
        <row r="70">
          <cell r="B70" t="str">
            <v>7070443</v>
          </cell>
          <cell r="C70" t="str">
            <v>Thuế</v>
          </cell>
          <cell r="D70" t="str">
            <v>24K1A_7070443_4</v>
          </cell>
          <cell r="E70" t="str">
            <v>004_24K1A_7070443_4</v>
          </cell>
          <cell r="F70" t="str">
            <v>0704-10</v>
          </cell>
          <cell r="G70" t="str">
            <v>Phạm Thu Hương</v>
          </cell>
          <cell r="H70">
            <v>60</v>
          </cell>
          <cell r="I70">
            <v>45581</v>
          </cell>
          <cell r="J70">
            <v>7</v>
          </cell>
          <cell r="K70">
            <v>2</v>
          </cell>
          <cell r="L70" t="str">
            <v>HNAB303</v>
          </cell>
          <cell r="M70" t="str">
            <v>TT</v>
          </cell>
        </row>
        <row r="71">
          <cell r="B71" t="str">
            <v>7110302</v>
          </cell>
          <cell r="C71" t="str">
            <v>Cơ sở KT năng lượng tái tạo</v>
          </cell>
          <cell r="D71" t="str">
            <v>DCMTQL67_02</v>
          </cell>
          <cell r="E71" t="str">
            <v>001_DCMTQL67_02</v>
          </cell>
          <cell r="F71" t="str">
            <v>1103-10</v>
          </cell>
          <cell r="G71" t="str">
            <v>Trần Thị Ngọc</v>
          </cell>
          <cell r="H71">
            <v>62</v>
          </cell>
          <cell r="I71">
            <v>45581</v>
          </cell>
          <cell r="J71">
            <v>4</v>
          </cell>
          <cell r="K71">
            <v>2</v>
          </cell>
          <cell r="L71" t="str">
            <v>HNAA303</v>
          </cell>
          <cell r="M71" t="str">
            <v>TL</v>
          </cell>
        </row>
        <row r="72">
          <cell r="B72" t="str">
            <v>7050434</v>
          </cell>
          <cell r="C72" t="str">
            <v>Phân tích thống kê trong Quản lý đô thị và BĐS</v>
          </cell>
          <cell r="D72" t="str">
            <v>DCTDQDTBDS68_01</v>
          </cell>
          <cell r="E72" t="str">
            <v>001_DCTDQDTBDS68_01</v>
          </cell>
          <cell r="F72" t="str">
            <v>0504-10</v>
          </cell>
          <cell r="G72" t="str">
            <v>Lưu Anh Tuấn</v>
          </cell>
          <cell r="H72">
            <v>22</v>
          </cell>
          <cell r="I72">
            <v>45583</v>
          </cell>
          <cell r="J72">
            <v>4</v>
          </cell>
          <cell r="K72">
            <v>2</v>
          </cell>
          <cell r="L72" t="str">
            <v>HNAB503</v>
          </cell>
          <cell r="M72" t="str">
            <v>TL</v>
          </cell>
        </row>
        <row r="73">
          <cell r="B73" t="str">
            <v>7070437</v>
          </cell>
          <cell r="C73" t="str">
            <v>Thanh toán quốc tế</v>
          </cell>
          <cell r="D73" t="str">
            <v>24K1A_7070437_5</v>
          </cell>
          <cell r="E73" t="str">
            <v>001_24K1A_7070437_5</v>
          </cell>
          <cell r="F73" t="str">
            <v>0704-17</v>
          </cell>
          <cell r="G73" t="str">
            <v>Nguyễn Thị Huyền Trang</v>
          </cell>
          <cell r="H73">
            <v>100</v>
          </cell>
          <cell r="I73">
            <v>45581</v>
          </cell>
          <cell r="J73">
            <v>2</v>
          </cell>
          <cell r="K73">
            <v>2</v>
          </cell>
          <cell r="L73" t="str">
            <v>HNAA408</v>
          </cell>
          <cell r="M73" t="str">
            <v>TT</v>
          </cell>
        </row>
        <row r="74">
          <cell r="B74" t="str">
            <v>7080118</v>
          </cell>
          <cell r="C74" t="str">
            <v>Thiết kế Website</v>
          </cell>
          <cell r="D74" t="str">
            <v>24K1A_7080118_3</v>
          </cell>
          <cell r="E74" t="str">
            <v>002_24K1A_7080118_3</v>
          </cell>
          <cell r="F74" t="str">
            <v>0801-06
0801-16</v>
          </cell>
          <cell r="G74" t="str">
            <v>Hoàng Anh Đức
Ngô Ngọc Anh</v>
          </cell>
          <cell r="H74">
            <v>40</v>
          </cell>
          <cell r="I74">
            <v>45582</v>
          </cell>
          <cell r="J74">
            <v>9</v>
          </cell>
          <cell r="K74">
            <v>2</v>
          </cell>
          <cell r="L74" t="str">
            <v>HNAA305</v>
          </cell>
          <cell r="M74" t="str">
            <v>TN</v>
          </cell>
        </row>
        <row r="75">
          <cell r="B75" t="str">
            <v>7020201</v>
          </cell>
          <cell r="C75" t="str">
            <v>Tư tưởng Hồ Chí Minh</v>
          </cell>
          <cell r="D75" t="str">
            <v>24K1A_7020201_12</v>
          </cell>
          <cell r="E75" t="str">
            <v>001_24K1A_7020201_12</v>
          </cell>
          <cell r="F75" t="str">
            <v>0202-04</v>
          </cell>
          <cell r="G75" t="str">
            <v>Nguyễn Thị Kim Dung</v>
          </cell>
          <cell r="H75">
            <v>100</v>
          </cell>
          <cell r="I75">
            <v>45583</v>
          </cell>
          <cell r="J75">
            <v>4</v>
          </cell>
          <cell r="K75">
            <v>2</v>
          </cell>
          <cell r="L75" t="str">
            <v>HNAB205</v>
          </cell>
          <cell r="M75" t="str">
            <v>TL</v>
          </cell>
        </row>
        <row r="76">
          <cell r="B76" t="str">
            <v>7040901</v>
          </cell>
          <cell r="C76" t="str">
            <v>Các phương pháp nghiên cứu biển</v>
          </cell>
          <cell r="D76" t="str">
            <v>______MT</v>
          </cell>
          <cell r="E76" t="str">
            <v>001_______MT</v>
          </cell>
          <cell r="F76" t="str">
            <v>0401-21</v>
          </cell>
          <cell r="G76" t="str">
            <v>Nguyễn Hữu Hiệp</v>
          </cell>
          <cell r="H76">
            <v>13</v>
          </cell>
          <cell r="I76">
            <v>45583</v>
          </cell>
          <cell r="J76">
            <v>4</v>
          </cell>
          <cell r="K76">
            <v>2</v>
          </cell>
          <cell r="L76" t="str">
            <v>HNAB401</v>
          </cell>
          <cell r="M76" t="str">
            <v>TL</v>
          </cell>
        </row>
        <row r="77">
          <cell r="B77" t="str">
            <v>7070314</v>
          </cell>
          <cell r="C77" t="str">
            <v>Kinh tế phát triển</v>
          </cell>
          <cell r="D77" t="str">
            <v>______200</v>
          </cell>
          <cell r="E77" t="str">
            <v>002_______200</v>
          </cell>
          <cell r="F77" t="str">
            <v>0703-10</v>
          </cell>
          <cell r="G77" t="str">
            <v>Phạm Ngọc Tuấn</v>
          </cell>
          <cell r="H77">
            <v>22</v>
          </cell>
          <cell r="I77">
            <v>45581</v>
          </cell>
          <cell r="J77">
            <v>7</v>
          </cell>
          <cell r="K77">
            <v>2</v>
          </cell>
          <cell r="L77" t="str">
            <v>HNAB401</v>
          </cell>
          <cell r="M77" t="str">
            <v>TL</v>
          </cell>
        </row>
        <row r="78">
          <cell r="B78" t="str">
            <v>7060438</v>
          </cell>
          <cell r="C78" t="str">
            <v>Hệ thống thiết bị xử lý khí</v>
          </cell>
          <cell r="D78" t="str">
            <v>24K1A_7060438</v>
          </cell>
          <cell r="E78" t="str">
            <v>001_24K1A_7060438</v>
          </cell>
          <cell r="F78" t="str">
            <v>0604-16</v>
          </cell>
          <cell r="G78" t="str">
            <v>Nguyễn Khắc Long</v>
          </cell>
          <cell r="H78">
            <v>5</v>
          </cell>
          <cell r="I78">
            <v>45583</v>
          </cell>
          <cell r="J78">
            <v>7</v>
          </cell>
          <cell r="K78">
            <v>2</v>
          </cell>
          <cell r="L78" t="str">
            <v>HNAA205</v>
          </cell>
          <cell r="M78" t="str">
            <v>VD</v>
          </cell>
        </row>
        <row r="79">
          <cell r="B79" t="str">
            <v>7050434</v>
          </cell>
          <cell r="C79" t="str">
            <v>Phân tích thống kê trong Quản lý đô thị và BĐS</v>
          </cell>
          <cell r="D79" t="str">
            <v>DCTDQDTBDS68_01</v>
          </cell>
          <cell r="E79" t="str">
            <v>002_DCTDQDTBDS68_01</v>
          </cell>
          <cell r="F79" t="str">
            <v>0504-10</v>
          </cell>
          <cell r="G79" t="str">
            <v>Lưu Anh Tuấn</v>
          </cell>
          <cell r="H79">
            <v>23</v>
          </cell>
          <cell r="I79">
            <v>45583</v>
          </cell>
          <cell r="J79">
            <v>4</v>
          </cell>
          <cell r="K79">
            <v>2</v>
          </cell>
          <cell r="L79" t="str">
            <v>HNAB203</v>
          </cell>
          <cell r="M79" t="str">
            <v>TL</v>
          </cell>
        </row>
        <row r="80">
          <cell r="B80" t="str">
            <v>7060430</v>
          </cell>
          <cell r="C80" t="str">
            <v>Thu gom, xử lý và vận chuyển chất lưu</v>
          </cell>
          <cell r="D80" t="str">
            <v>24K1A_7060430</v>
          </cell>
          <cell r="E80" t="str">
            <v>001_24K1A_7060430</v>
          </cell>
          <cell r="F80" t="str">
            <v>0604-12</v>
          </cell>
          <cell r="G80" t="str">
            <v>Nguyễn Văn Thành</v>
          </cell>
          <cell r="H80">
            <v>13</v>
          </cell>
          <cell r="I80">
            <v>45583</v>
          </cell>
          <cell r="J80">
            <v>7</v>
          </cell>
          <cell r="K80">
            <v>2</v>
          </cell>
          <cell r="L80" t="str">
            <v>HNAA208</v>
          </cell>
          <cell r="M80" t="str">
            <v>VD</v>
          </cell>
        </row>
        <row r="81">
          <cell r="B81" t="str">
            <v>7040105</v>
          </cell>
          <cell r="C81" t="str">
            <v>Địa chất cấu tạo và vẽ bản đồ địa chất</v>
          </cell>
          <cell r="D81" t="str">
            <v>24K1A_7040105</v>
          </cell>
          <cell r="E81" t="str">
            <v>001_24K1A_7040105</v>
          </cell>
          <cell r="F81" t="str">
            <v>0401-26</v>
          </cell>
          <cell r="G81" t="str">
            <v>Bùi Vinh Hậu</v>
          </cell>
          <cell r="H81">
            <v>13</v>
          </cell>
          <cell r="I81">
            <v>45583</v>
          </cell>
          <cell r="J81">
            <v>2</v>
          </cell>
          <cell r="K81">
            <v>2</v>
          </cell>
          <cell r="L81" t="str">
            <v>HNAA206</v>
          </cell>
          <cell r="M81" t="str">
            <v>VD</v>
          </cell>
        </row>
        <row r="82">
          <cell r="B82" t="str">
            <v>7050371</v>
          </cell>
          <cell r="C82" t="str">
            <v>GIS phân tích thị trường Nhà và Bất động sản</v>
          </cell>
          <cell r="D82" t="str">
            <v>______200</v>
          </cell>
          <cell r="E82" t="str">
            <v>001_______200</v>
          </cell>
          <cell r="F82" t="str">
            <v>0503-04</v>
          </cell>
          <cell r="G82" t="str">
            <v>Trần Vân Anh</v>
          </cell>
          <cell r="H82">
            <v>40</v>
          </cell>
          <cell r="I82">
            <v>45581</v>
          </cell>
          <cell r="J82">
            <v>4</v>
          </cell>
          <cell r="K82">
            <v>2</v>
          </cell>
          <cell r="L82" t="str">
            <v>HNAB203</v>
          </cell>
          <cell r="M82" t="str">
            <v>TT</v>
          </cell>
        </row>
        <row r="83">
          <cell r="B83" t="str">
            <v>7070412</v>
          </cell>
          <cell r="C83" t="str">
            <v>Kế toán máy</v>
          </cell>
          <cell r="D83" t="str">
            <v>24K1A_7070412_4</v>
          </cell>
          <cell r="E83" t="str">
            <v>002_24K1A_7070412_4</v>
          </cell>
          <cell r="F83" t="str">
            <v>0704-19</v>
          </cell>
          <cell r="G83" t="str">
            <v>Phan Minh Quang</v>
          </cell>
          <cell r="H83">
            <v>100</v>
          </cell>
          <cell r="I83">
            <v>45580</v>
          </cell>
          <cell r="J83">
            <v>2</v>
          </cell>
          <cell r="K83">
            <v>2</v>
          </cell>
          <cell r="L83" t="str">
            <v>HNAA406</v>
          </cell>
          <cell r="M83" t="str">
            <v>TL</v>
          </cell>
        </row>
        <row r="84">
          <cell r="B84" t="str">
            <v>7020201</v>
          </cell>
          <cell r="C84" t="str">
            <v>Tư tưởng Hồ Chí Minh</v>
          </cell>
          <cell r="D84" t="str">
            <v>24K1A_7020201_11</v>
          </cell>
          <cell r="E84" t="str">
            <v>002_24K1A_7020201_11</v>
          </cell>
          <cell r="F84" t="str">
            <v>0202-04
0202-06</v>
          </cell>
          <cell r="G84" t="str">
            <v>Lê Thị Yến
Nguyễn Thị Kim Dung</v>
          </cell>
          <cell r="H84">
            <v>100</v>
          </cell>
          <cell r="I84">
            <v>45583</v>
          </cell>
          <cell r="J84">
            <v>2</v>
          </cell>
          <cell r="K84">
            <v>2</v>
          </cell>
          <cell r="L84" t="str">
            <v>HNAB201</v>
          </cell>
          <cell r="M84" t="str">
            <v>TL</v>
          </cell>
        </row>
        <row r="85">
          <cell r="B85" t="str">
            <v>7070429</v>
          </cell>
          <cell r="C85" t="str">
            <v>Nghiệp vụ bảo hiểm</v>
          </cell>
          <cell r="D85" t="str">
            <v>______200</v>
          </cell>
          <cell r="E85" t="str">
            <v>002_______200</v>
          </cell>
          <cell r="F85" t="str">
            <v>0704-17</v>
          </cell>
          <cell r="G85" t="str">
            <v>Nguyễn Thị Huyền Trang</v>
          </cell>
          <cell r="H85">
            <v>40</v>
          </cell>
          <cell r="I85">
            <v>45582</v>
          </cell>
          <cell r="J85">
            <v>7</v>
          </cell>
          <cell r="K85">
            <v>2</v>
          </cell>
          <cell r="L85" t="str">
            <v>HNAA305</v>
          </cell>
          <cell r="M85" t="str">
            <v>TL</v>
          </cell>
        </row>
        <row r="86">
          <cell r="B86" t="str">
            <v>7070443</v>
          </cell>
          <cell r="C86" t="str">
            <v>Thuế</v>
          </cell>
          <cell r="D86" t="str">
            <v>24K1A_7070443_4</v>
          </cell>
          <cell r="E86" t="str">
            <v>002_24K1A_7070443_4</v>
          </cell>
          <cell r="F86" t="str">
            <v>0704-10</v>
          </cell>
          <cell r="G86" t="str">
            <v>Phạm Thu Hương</v>
          </cell>
          <cell r="H86">
            <v>40</v>
          </cell>
          <cell r="I86">
            <v>45581</v>
          </cell>
          <cell r="J86">
            <v>7</v>
          </cell>
          <cell r="K86">
            <v>2</v>
          </cell>
          <cell r="L86" t="str">
            <v>HNAB505</v>
          </cell>
          <cell r="M86" t="str">
            <v>TT</v>
          </cell>
        </row>
        <row r="87">
          <cell r="B87" t="str">
            <v>7020303</v>
          </cell>
          <cell r="C87" t="str">
            <v>Lịch sử Đảng Cộng sản Việt Nam</v>
          </cell>
          <cell r="D87" t="str">
            <v>24K1A_7020303_17</v>
          </cell>
          <cell r="E87" t="str">
            <v>002_24K1A_7020303_17</v>
          </cell>
          <cell r="F87" t="str">
            <v>0203-02
0203-03</v>
          </cell>
          <cell r="G87" t="str">
            <v>Đặng Thị Thanh Trâm
Nguyễn Thị Thu Hương</v>
          </cell>
          <cell r="H87">
            <v>100</v>
          </cell>
          <cell r="I87">
            <v>45581</v>
          </cell>
          <cell r="J87">
            <v>9</v>
          </cell>
          <cell r="K87">
            <v>2</v>
          </cell>
          <cell r="L87" t="str">
            <v>HNAB205</v>
          </cell>
          <cell r="M87" t="str">
            <v>TT</v>
          </cell>
        </row>
        <row r="88">
          <cell r="B88" t="str">
            <v>7080104</v>
          </cell>
          <cell r="C88" t="str">
            <v>Công nghệ phần mềm</v>
          </cell>
          <cell r="D88" t="str">
            <v>24K1A_7080104_3</v>
          </cell>
          <cell r="E88" t="str">
            <v>001_24K1A_7080104_3</v>
          </cell>
          <cell r="F88" t="str">
            <v>0801-10
0802-02</v>
          </cell>
          <cell r="G88" t="str">
            <v>Đặng Hữu Nghị
Nguyễn Thị Hữu Phương</v>
          </cell>
          <cell r="H88">
            <v>130</v>
          </cell>
          <cell r="I88">
            <v>45581</v>
          </cell>
          <cell r="J88">
            <v>9</v>
          </cell>
          <cell r="K88">
            <v>2</v>
          </cell>
          <cell r="L88" t="str">
            <v>HNAD401</v>
          </cell>
          <cell r="M88" t="str">
            <v>TN</v>
          </cell>
        </row>
        <row r="89">
          <cell r="B89" t="str">
            <v>7070437</v>
          </cell>
          <cell r="C89" t="str">
            <v>Thanh toán quốc tế</v>
          </cell>
          <cell r="D89" t="str">
            <v>24K1A_7070437_5</v>
          </cell>
          <cell r="E89" t="str">
            <v>002_24K1A_7070437_5</v>
          </cell>
          <cell r="F89" t="str">
            <v>0704-17</v>
          </cell>
          <cell r="G89" t="str">
            <v>Nguyễn Thị Huyền Trang</v>
          </cell>
          <cell r="H89">
            <v>91</v>
          </cell>
          <cell r="I89">
            <v>45581</v>
          </cell>
          <cell r="J89">
            <v>2</v>
          </cell>
          <cell r="K89">
            <v>2</v>
          </cell>
          <cell r="L89" t="str">
            <v>HNAA406</v>
          </cell>
          <cell r="M89" t="str">
            <v>TT</v>
          </cell>
        </row>
        <row r="90">
          <cell r="B90" t="str">
            <v>7070429</v>
          </cell>
          <cell r="C90" t="str">
            <v>Nghiệp vụ bảo hiểm</v>
          </cell>
          <cell r="D90" t="str">
            <v>______200</v>
          </cell>
          <cell r="E90" t="str">
            <v>001_______200</v>
          </cell>
          <cell r="F90" t="str">
            <v>0704-17</v>
          </cell>
          <cell r="G90" t="str">
            <v>Nguyễn Thị Huyền Trang</v>
          </cell>
          <cell r="H90">
            <v>40</v>
          </cell>
          <cell r="I90">
            <v>45582</v>
          </cell>
          <cell r="J90">
            <v>7</v>
          </cell>
          <cell r="K90">
            <v>2</v>
          </cell>
          <cell r="L90" t="str">
            <v>HNAB501</v>
          </cell>
          <cell r="M90" t="str">
            <v>TL</v>
          </cell>
        </row>
        <row r="91">
          <cell r="B91" t="str">
            <v>7060348</v>
          </cell>
          <cell r="C91" t="str">
            <v>Truyền nhiệt</v>
          </cell>
          <cell r="D91" t="str">
            <v>DCDKTN67_01</v>
          </cell>
          <cell r="E91" t="str">
            <v>001_DCDKTN67_01</v>
          </cell>
          <cell r="F91" t="str">
            <v>0603-13</v>
          </cell>
          <cell r="G91" t="str">
            <v>Vũ Văn Toàn</v>
          </cell>
          <cell r="H91">
            <v>41</v>
          </cell>
          <cell r="I91">
            <v>45580</v>
          </cell>
          <cell r="J91">
            <v>4</v>
          </cell>
          <cell r="K91">
            <v>2</v>
          </cell>
          <cell r="L91" t="str">
            <v>HNAB502</v>
          </cell>
          <cell r="M91" t="str">
            <v>TL</v>
          </cell>
        </row>
        <row r="92">
          <cell r="B92" t="str">
            <v>7110124</v>
          </cell>
          <cell r="C92" t="str">
            <v>Môi trường trong hoạt động khoáng sản</v>
          </cell>
          <cell r="D92" t="str">
            <v>24K1A_7110124</v>
          </cell>
          <cell r="E92" t="str">
            <v>001_24K1A_7110124</v>
          </cell>
          <cell r="F92" t="str">
            <v>0601-06</v>
          </cell>
          <cell r="G92" t="str">
            <v>Nguyễn Văn Dũng</v>
          </cell>
          <cell r="H92">
            <v>22</v>
          </cell>
          <cell r="I92">
            <v>45582</v>
          </cell>
          <cell r="J92">
            <v>7</v>
          </cell>
          <cell r="K92">
            <v>2</v>
          </cell>
          <cell r="L92" t="str">
            <v>HNAA206</v>
          </cell>
          <cell r="M92" t="str">
            <v>VD</v>
          </cell>
        </row>
        <row r="93">
          <cell r="B93" t="str">
            <v>7020303</v>
          </cell>
          <cell r="C93" t="str">
            <v>Lịch sử Đảng Cộng sản Việt Nam</v>
          </cell>
          <cell r="D93" t="str">
            <v>24K1A_7020303_15</v>
          </cell>
          <cell r="E93" t="str">
            <v>002_24K1A_7020303_15</v>
          </cell>
          <cell r="F93" t="str">
            <v>0203-02
0203-03
0203-04</v>
          </cell>
          <cell r="G93" t="str">
            <v>Đặng Thị Thanh Trâm
Nguyễn Thị Thu Hương
Nguyễn Thị Thúy Hà</v>
          </cell>
          <cell r="H93">
            <v>100</v>
          </cell>
          <cell r="I93">
            <v>45582</v>
          </cell>
          <cell r="J93">
            <v>9</v>
          </cell>
          <cell r="K93">
            <v>2</v>
          </cell>
          <cell r="L93" t="str">
            <v>HNAB205</v>
          </cell>
          <cell r="M93" t="str">
            <v>TT</v>
          </cell>
        </row>
        <row r="94">
          <cell r="B94" t="str">
            <v>7110136</v>
          </cell>
          <cell r="C94" t="str">
            <v>Du lịch địa sinh thái</v>
          </cell>
          <cell r="D94" t="str">
            <v>24K1A_7110136_3</v>
          </cell>
          <cell r="E94" t="str">
            <v>001_24K1A_7110136_3</v>
          </cell>
          <cell r="F94" t="str">
            <v>0402-12
1101-08</v>
          </cell>
          <cell r="G94" t="str">
            <v>Nguyễn Thị Cúc
Phan Thị Mai Hoa</v>
          </cell>
          <cell r="H94">
            <v>73</v>
          </cell>
          <cell r="I94">
            <v>45582</v>
          </cell>
          <cell r="J94">
            <v>4</v>
          </cell>
          <cell r="K94">
            <v>2</v>
          </cell>
          <cell r="L94" t="str">
            <v>HNAA404</v>
          </cell>
          <cell r="M94" t="str">
            <v>TL</v>
          </cell>
        </row>
        <row r="95">
          <cell r="B95" t="str">
            <v>7020201</v>
          </cell>
          <cell r="C95" t="str">
            <v>Tư tưởng Hồ Chí Minh</v>
          </cell>
          <cell r="D95" t="str">
            <v>24K1A_7020201_13</v>
          </cell>
          <cell r="E95" t="str">
            <v>002_24K1A_7020201_13</v>
          </cell>
          <cell r="F95" t="str">
            <v>0202-04
0202-06</v>
          </cell>
          <cell r="G95" t="str">
            <v>Lê Thị Yến
Nguyễn Thị Kim Dung</v>
          </cell>
          <cell r="H95">
            <v>74</v>
          </cell>
          <cell r="I95">
            <v>45581</v>
          </cell>
          <cell r="J95">
            <v>9</v>
          </cell>
          <cell r="K95">
            <v>2</v>
          </cell>
          <cell r="L95" t="str">
            <v>HNAA406</v>
          </cell>
          <cell r="M95" t="str">
            <v>TL</v>
          </cell>
        </row>
        <row r="96">
          <cell r="B96" t="str">
            <v>7080509</v>
          </cell>
          <cell r="C96" t="str">
            <v>Khoa học dữ liệu</v>
          </cell>
          <cell r="D96" t="str">
            <v>24K1A_7080509_8</v>
          </cell>
          <cell r="E96" t="str">
            <v>004_24K1A_7080509_8</v>
          </cell>
          <cell r="F96" t="str">
            <v>0803-11
0803-13
0805-03
0805-08</v>
          </cell>
          <cell r="G96" t="str">
            <v>Đặng Văn Nam
Nguyễn Hoàng Long
Nguyễn Thùy Dương
Trần Thị Hòa</v>
          </cell>
          <cell r="H96">
            <v>40</v>
          </cell>
          <cell r="I96">
            <v>45583</v>
          </cell>
          <cell r="J96">
            <v>9</v>
          </cell>
          <cell r="K96">
            <v>2</v>
          </cell>
          <cell r="L96" t="str">
            <v>HNAA308</v>
          </cell>
          <cell r="M96" t="str">
            <v>TN</v>
          </cell>
        </row>
        <row r="97">
          <cell r="B97" t="str">
            <v>7020303</v>
          </cell>
          <cell r="C97" t="str">
            <v>Lịch sử Đảng Cộng sản Việt Nam</v>
          </cell>
          <cell r="D97" t="str">
            <v>24K1A_7020303_15</v>
          </cell>
          <cell r="E97" t="str">
            <v>001_24K1A_7020303_15</v>
          </cell>
          <cell r="F97" t="str">
            <v>0203-02
0203-03
0203-04</v>
          </cell>
          <cell r="G97" t="str">
            <v>Đặng Thị Thanh Trâm
Nguyễn Thị Thu Hương
Nguyễn Thị Thúy Hà</v>
          </cell>
          <cell r="H97">
            <v>40</v>
          </cell>
          <cell r="I97">
            <v>45582</v>
          </cell>
          <cell r="J97">
            <v>9</v>
          </cell>
          <cell r="K97">
            <v>2</v>
          </cell>
          <cell r="L97" t="str">
            <v>HNAB203</v>
          </cell>
          <cell r="M97" t="str">
            <v>TT</v>
          </cell>
        </row>
        <row r="98">
          <cell r="B98" t="str">
            <v>7070323</v>
          </cell>
          <cell r="C98" t="str">
            <v>Quản trị marketing</v>
          </cell>
          <cell r="D98" t="str">
            <v>DCKTKD67_01B_02</v>
          </cell>
          <cell r="E98" t="str">
            <v>001_DCKTKD67_01B_02</v>
          </cell>
          <cell r="F98" t="str">
            <v>0703-05</v>
          </cell>
          <cell r="G98" t="str">
            <v>Nguyễn Thanh Thủy</v>
          </cell>
          <cell r="H98">
            <v>34</v>
          </cell>
          <cell r="I98">
            <v>45581</v>
          </cell>
          <cell r="J98">
            <v>4</v>
          </cell>
          <cell r="K98">
            <v>2</v>
          </cell>
          <cell r="L98" t="str">
            <v>HNAB303</v>
          </cell>
          <cell r="M98" t="str">
            <v>TT</v>
          </cell>
        </row>
        <row r="99">
          <cell r="B99" t="str">
            <v>7050601</v>
          </cell>
          <cell r="C99" t="str">
            <v>Bản đồ chuyên đề trong quản lý đất đai</v>
          </cell>
          <cell r="D99" t="str">
            <v>24K1A_7050601</v>
          </cell>
          <cell r="E99" t="str">
            <v>001_24K1A_7050601</v>
          </cell>
          <cell r="F99" t="str">
            <v>0506-14</v>
          </cell>
          <cell r="G99" t="str">
            <v>Phùng Minh Sơn</v>
          </cell>
          <cell r="H99">
            <v>55</v>
          </cell>
          <cell r="I99">
            <v>45583</v>
          </cell>
          <cell r="J99">
            <v>7</v>
          </cell>
          <cell r="K99">
            <v>2</v>
          </cell>
          <cell r="L99" t="str">
            <v>HNAA207</v>
          </cell>
          <cell r="M99" t="str">
            <v>VD</v>
          </cell>
        </row>
        <row r="100">
          <cell r="B100" t="str">
            <v>7040521</v>
          </cell>
          <cell r="C100" t="str">
            <v>Hố móng sâu và giải pháp ổn định</v>
          </cell>
          <cell r="D100" t="str">
            <v>DCDCDC66_02_MT</v>
          </cell>
          <cell r="E100" t="str">
            <v>001_DCDCDC66_02_MT</v>
          </cell>
          <cell r="F100" t="str">
            <v>0405-22</v>
          </cell>
          <cell r="G100" t="str">
            <v>Nguyễn Thành Dương</v>
          </cell>
          <cell r="H100">
            <v>12</v>
          </cell>
          <cell r="I100">
            <v>45580</v>
          </cell>
          <cell r="J100">
            <v>7</v>
          </cell>
          <cell r="K100">
            <v>2</v>
          </cell>
          <cell r="L100" t="str">
            <v>HNAB404</v>
          </cell>
          <cell r="M100" t="str">
            <v>TL</v>
          </cell>
        </row>
        <row r="101">
          <cell r="B101" t="str">
            <v>7070107</v>
          </cell>
          <cell r="C101" t="str">
            <v>Luật Kinh tế</v>
          </cell>
          <cell r="D101" t="str">
            <v>______200</v>
          </cell>
          <cell r="E101" t="str">
            <v>001_______200</v>
          </cell>
          <cell r="F101" t="str">
            <v>0701-05</v>
          </cell>
          <cell r="G101" t="str">
            <v>Phí Mạnh Cường</v>
          </cell>
          <cell r="H101">
            <v>70</v>
          </cell>
          <cell r="I101">
            <v>45580</v>
          </cell>
          <cell r="J101">
            <v>4</v>
          </cell>
          <cell r="K101">
            <v>2</v>
          </cell>
          <cell r="L101" t="str">
            <v>HNAA406</v>
          </cell>
          <cell r="M101" t="str">
            <v>TN</v>
          </cell>
        </row>
        <row r="102">
          <cell r="B102" t="str">
            <v>7070429</v>
          </cell>
          <cell r="C102" t="str">
            <v>Nghiệp vụ bảo hiểm</v>
          </cell>
          <cell r="D102" t="str">
            <v>______200</v>
          </cell>
          <cell r="E102" t="str">
            <v>004_______200</v>
          </cell>
          <cell r="F102" t="str">
            <v>0704-17</v>
          </cell>
          <cell r="G102" t="str">
            <v>Nguyễn Thị Huyền Trang</v>
          </cell>
          <cell r="H102">
            <v>28</v>
          </cell>
          <cell r="I102">
            <v>45582</v>
          </cell>
          <cell r="J102">
            <v>7</v>
          </cell>
          <cell r="K102">
            <v>2</v>
          </cell>
          <cell r="L102" t="str">
            <v>HNAB401</v>
          </cell>
          <cell r="M102" t="str">
            <v>TL</v>
          </cell>
        </row>
        <row r="103">
          <cell r="B103" t="str">
            <v>7010501</v>
          </cell>
          <cell r="C103" t="str">
            <v>Cơ học chất lỏng</v>
          </cell>
          <cell r="D103" t="str">
            <v>DCDCTNN68_01</v>
          </cell>
          <cell r="E103" t="str">
            <v>001_DCDCTNN68_01</v>
          </cell>
          <cell r="F103" t="str">
            <v>0105-09</v>
          </cell>
          <cell r="G103" t="str">
            <v>Phạm Ngọc Chung</v>
          </cell>
          <cell r="H103">
            <v>5</v>
          </cell>
          <cell r="I103">
            <v>45580</v>
          </cell>
          <cell r="J103">
            <v>7</v>
          </cell>
          <cell r="K103">
            <v>2</v>
          </cell>
          <cell r="L103" t="str">
            <v>HNAB204</v>
          </cell>
          <cell r="M103" t="str">
            <v>TL</v>
          </cell>
        </row>
        <row r="104">
          <cell r="B104" t="str">
            <v>7050152</v>
          </cell>
          <cell r="C104" t="str">
            <v>Mô hình thông tin công trình (BIM) cho kiến trúc kỹ thuật và xây dựng</v>
          </cell>
          <cell r="D104" t="str">
            <v>24K1A_7050152</v>
          </cell>
          <cell r="E104" t="str">
            <v>001_24K1A_7050152</v>
          </cell>
          <cell r="F104" t="str">
            <v>0501-12</v>
          </cell>
          <cell r="G104" t="str">
            <v>Phạm Trung Dũng</v>
          </cell>
          <cell r="H104">
            <v>28</v>
          </cell>
          <cell r="I104">
            <v>45582</v>
          </cell>
          <cell r="J104">
            <v>7</v>
          </cell>
          <cell r="K104">
            <v>2</v>
          </cell>
          <cell r="L104" t="str">
            <v>HNAA203</v>
          </cell>
          <cell r="M104" t="str">
            <v>VD</v>
          </cell>
        </row>
        <row r="105">
          <cell r="B105" t="str">
            <v>7000002</v>
          </cell>
          <cell r="C105" t="str">
            <v>Kỹ năng giao tiếp và làm việc theo nhóm</v>
          </cell>
          <cell r="D105" t="str">
            <v>24K1A_7000002_5</v>
          </cell>
          <cell r="E105" t="str">
            <v>002_24K1A_7000002_5</v>
          </cell>
          <cell r="F105" t="str">
            <v>0203-02
0203-03</v>
          </cell>
          <cell r="G105" t="str">
            <v>Đặng Thị Thanh Trâm
Nguyễn Thị Thu Hương</v>
          </cell>
          <cell r="H105">
            <v>40</v>
          </cell>
          <cell r="I105">
            <v>45579</v>
          </cell>
          <cell r="J105">
            <v>9</v>
          </cell>
          <cell r="K105">
            <v>2</v>
          </cell>
          <cell r="L105" t="str">
            <v>HNAA305</v>
          </cell>
          <cell r="M105" t="str">
            <v>TT</v>
          </cell>
        </row>
        <row r="106">
          <cell r="B106" t="str">
            <v>7020303</v>
          </cell>
          <cell r="C106" t="str">
            <v>Lịch sử Đảng Cộng sản Việt Nam</v>
          </cell>
          <cell r="D106" t="str">
            <v>24K1A_7020303_16</v>
          </cell>
          <cell r="E106" t="str">
            <v>001_24K1A_7020303_16</v>
          </cell>
          <cell r="F106" t="str">
            <v>0203-03
0203-05</v>
          </cell>
          <cell r="G106" t="str">
            <v>Lê Quốc Hiệp
Nguyễn Thị Thu Hương</v>
          </cell>
          <cell r="H106">
            <v>40</v>
          </cell>
          <cell r="I106">
            <v>45581</v>
          </cell>
          <cell r="J106">
            <v>2</v>
          </cell>
          <cell r="K106">
            <v>2</v>
          </cell>
          <cell r="L106" t="str">
            <v>HNAB203</v>
          </cell>
          <cell r="M106" t="str">
            <v>TT</v>
          </cell>
        </row>
        <row r="107">
          <cell r="B107" t="str">
            <v>7070438</v>
          </cell>
          <cell r="C107" t="str">
            <v>Thị trường chứng khoán</v>
          </cell>
          <cell r="D107" t="str">
            <v>24K1A_7070438_4</v>
          </cell>
          <cell r="E107" t="str">
            <v>005_24K1A_7070438_4</v>
          </cell>
          <cell r="F107" t="str">
            <v>0704-11
0704-14</v>
          </cell>
          <cell r="G107" t="str">
            <v>Dương Thị Nhàn
Hoàng Thị Thủy</v>
          </cell>
          <cell r="H107">
            <v>40</v>
          </cell>
          <cell r="I107">
            <v>45580</v>
          </cell>
          <cell r="J107">
            <v>2</v>
          </cell>
          <cell r="K107">
            <v>2</v>
          </cell>
          <cell r="L107" t="str">
            <v>HNAB401</v>
          </cell>
          <cell r="M107" t="str">
            <v>TT</v>
          </cell>
        </row>
        <row r="108">
          <cell r="B108" t="str">
            <v>7050617</v>
          </cell>
          <cell r="C108" t="str">
            <v>Hệ thống hỗ trợ ra quyết định trong quản lý đất đai</v>
          </cell>
          <cell r="D108" t="str">
            <v>24K1A_7050617</v>
          </cell>
          <cell r="E108" t="str">
            <v>001_24K1A_7050617</v>
          </cell>
          <cell r="F108" t="str">
            <v>0506-07</v>
          </cell>
          <cell r="G108" t="str">
            <v>Nguyễn Thế Công</v>
          </cell>
          <cell r="H108">
            <v>45</v>
          </cell>
          <cell r="I108">
            <v>45581</v>
          </cell>
          <cell r="J108">
            <v>2</v>
          </cell>
          <cell r="K108">
            <v>2</v>
          </cell>
          <cell r="L108" t="str">
            <v>HNAA207</v>
          </cell>
          <cell r="M108" t="str">
            <v>VD</v>
          </cell>
        </row>
        <row r="109">
          <cell r="B109" t="str">
            <v>7100618</v>
          </cell>
          <cell r="C109" t="str">
            <v>Định mức và dự toán công trình</v>
          </cell>
          <cell r="D109" t="str">
            <v>______200</v>
          </cell>
          <cell r="E109" t="str">
            <v>002_______200</v>
          </cell>
          <cell r="F109" t="str">
            <v>0303-17</v>
          </cell>
          <cell r="G109" t="str">
            <v>Nguyễn Duyên Phong</v>
          </cell>
          <cell r="H109">
            <v>20</v>
          </cell>
          <cell r="I109">
            <v>45580</v>
          </cell>
          <cell r="J109">
            <v>4</v>
          </cell>
          <cell r="K109">
            <v>2</v>
          </cell>
          <cell r="L109" t="str">
            <v>HNAA305</v>
          </cell>
          <cell r="M109" t="str">
            <v>TL</v>
          </cell>
        </row>
        <row r="110">
          <cell r="B110" t="str">
            <v>7010504</v>
          </cell>
          <cell r="C110" t="str">
            <v>Cơ lý thuyết</v>
          </cell>
          <cell r="D110" t="str">
            <v>DCMOKT68_01</v>
          </cell>
          <cell r="E110" t="str">
            <v>002_DCMOKT68_01</v>
          </cell>
          <cell r="F110" t="str">
            <v>0105-10</v>
          </cell>
          <cell r="G110" t="str">
            <v>Đinh Công Đạt</v>
          </cell>
          <cell r="H110">
            <v>24</v>
          </cell>
          <cell r="I110">
            <v>45581</v>
          </cell>
          <cell r="J110">
            <v>7</v>
          </cell>
          <cell r="K110">
            <v>2</v>
          </cell>
          <cell r="L110" t="str">
            <v>HNAB503</v>
          </cell>
          <cell r="M110" t="str">
            <v>TL</v>
          </cell>
        </row>
        <row r="111">
          <cell r="B111" t="str">
            <v>7080118</v>
          </cell>
          <cell r="C111" t="str">
            <v>Thiết kế Website</v>
          </cell>
          <cell r="D111" t="str">
            <v>24K1A_7080118_3</v>
          </cell>
          <cell r="E111" t="str">
            <v>003_24K1A_7080118_3</v>
          </cell>
          <cell r="F111" t="str">
            <v>0801-06
0801-16</v>
          </cell>
          <cell r="G111" t="str">
            <v>Hoàng Anh Đức
Ngô Ngọc Anh</v>
          </cell>
          <cell r="H111">
            <v>61</v>
          </cell>
          <cell r="I111">
            <v>45582</v>
          </cell>
          <cell r="J111">
            <v>9</v>
          </cell>
          <cell r="K111">
            <v>2</v>
          </cell>
          <cell r="L111" t="str">
            <v>HNAA404</v>
          </cell>
          <cell r="M111" t="str">
            <v>TN</v>
          </cell>
        </row>
        <row r="112">
          <cell r="B112" t="str">
            <v>7070429</v>
          </cell>
          <cell r="C112" t="str">
            <v>Nghiệp vụ bảo hiểm</v>
          </cell>
          <cell r="D112" t="str">
            <v>______200</v>
          </cell>
          <cell r="E112" t="str">
            <v>003_______200</v>
          </cell>
          <cell r="F112" t="str">
            <v>0704-17</v>
          </cell>
          <cell r="G112" t="str">
            <v>Nguyễn Thị Huyền Trang</v>
          </cell>
          <cell r="H112">
            <v>27</v>
          </cell>
          <cell r="I112">
            <v>45582</v>
          </cell>
          <cell r="J112">
            <v>7</v>
          </cell>
          <cell r="K112">
            <v>2</v>
          </cell>
          <cell r="L112" t="str">
            <v>HNAA308</v>
          </cell>
          <cell r="M112" t="str">
            <v>TL</v>
          </cell>
        </row>
        <row r="113">
          <cell r="B113" t="str">
            <v>7060414</v>
          </cell>
          <cell r="C113" t="str">
            <v>Hoàn thiện giếng dầu khí</v>
          </cell>
          <cell r="D113" t="str">
            <v>24K1A_7060414</v>
          </cell>
          <cell r="E113" t="str">
            <v>001_24K1A_7060414</v>
          </cell>
          <cell r="F113" t="str">
            <v>0604-05</v>
          </cell>
          <cell r="G113" t="str">
            <v>Nguyễn Thế Vinh</v>
          </cell>
          <cell r="H113">
            <v>13</v>
          </cell>
          <cell r="I113">
            <v>45583</v>
          </cell>
          <cell r="J113">
            <v>9</v>
          </cell>
          <cell r="K113">
            <v>2</v>
          </cell>
          <cell r="L113" t="str">
            <v>HNAA204</v>
          </cell>
          <cell r="M113" t="str">
            <v>VD</v>
          </cell>
        </row>
        <row r="114">
          <cell r="B114" t="str">
            <v>7090534</v>
          </cell>
          <cell r="C114" t="str">
            <v>Quản lý sản xuất trong các nhà máy</v>
          </cell>
          <cell r="D114" t="str">
            <v>DCCDOT66_MT</v>
          </cell>
          <cell r="E114" t="str">
            <v>001_DCCDOT66_MT</v>
          </cell>
          <cell r="F114" t="str">
            <v>0905-15</v>
          </cell>
          <cell r="G114" t="str">
            <v>Nguyễn Thế Hoàng</v>
          </cell>
          <cell r="H114">
            <v>34</v>
          </cell>
          <cell r="I114">
            <v>45581</v>
          </cell>
          <cell r="J114">
            <v>4</v>
          </cell>
          <cell r="K114">
            <v>2</v>
          </cell>
          <cell r="L114" t="str">
            <v>HNAA305</v>
          </cell>
          <cell r="M114" t="str">
            <v>TL</v>
          </cell>
        </row>
        <row r="115">
          <cell r="B115" t="str">
            <v>7050625</v>
          </cell>
          <cell r="C115" t="str">
            <v>Luật và quản lý nhà nước về đất đai</v>
          </cell>
          <cell r="D115" t="str">
            <v>24K1A_7050625</v>
          </cell>
          <cell r="E115" t="str">
            <v>001_24K1A_7050625</v>
          </cell>
          <cell r="F115" t="str">
            <v>0506-04</v>
          </cell>
          <cell r="G115" t="str">
            <v>Nguyễn Thị Dung</v>
          </cell>
          <cell r="H115">
            <v>19</v>
          </cell>
          <cell r="I115">
            <v>45584</v>
          </cell>
          <cell r="J115">
            <v>2</v>
          </cell>
          <cell r="K115">
            <v>2</v>
          </cell>
          <cell r="L115" t="str">
            <v>HNAA207</v>
          </cell>
          <cell r="M115" t="str">
            <v>VD</v>
          </cell>
        </row>
        <row r="116">
          <cell r="B116" t="str">
            <v>7080509</v>
          </cell>
          <cell r="C116" t="str">
            <v>Khoa học dữ liệu</v>
          </cell>
          <cell r="D116" t="str">
            <v>24K1A_7080509_9</v>
          </cell>
          <cell r="E116" t="str">
            <v>001_24K1A_7080509_9</v>
          </cell>
          <cell r="F116" t="str">
            <v>0803-08
0805-03</v>
          </cell>
          <cell r="G116" t="str">
            <v>Ngô Thị Phương Thảo
Nguyễn Thùy Dương</v>
          </cell>
          <cell r="H116">
            <v>40</v>
          </cell>
          <cell r="I116">
            <v>45583</v>
          </cell>
          <cell r="J116">
            <v>4</v>
          </cell>
          <cell r="K116">
            <v>2</v>
          </cell>
          <cell r="L116" t="str">
            <v>HNAB504</v>
          </cell>
          <cell r="M116" t="str">
            <v>TN</v>
          </cell>
        </row>
        <row r="117">
          <cell r="B117" t="str">
            <v>7020202</v>
          </cell>
          <cell r="C117" t="str">
            <v>Chủ nghĩa xã hội khoa học</v>
          </cell>
          <cell r="D117" t="str">
            <v>24K1A_7020202_11</v>
          </cell>
          <cell r="E117" t="str">
            <v>002_24K1A_7020202_11</v>
          </cell>
          <cell r="F117" t="str">
            <v>0202-05
0202-06</v>
          </cell>
          <cell r="G117" t="str">
            <v>Đỗ Thị Vân Hà
Lê Thị Yến</v>
          </cell>
          <cell r="H117">
            <v>99</v>
          </cell>
          <cell r="I117">
            <v>45582</v>
          </cell>
          <cell r="J117">
            <v>4</v>
          </cell>
          <cell r="K117">
            <v>2</v>
          </cell>
          <cell r="L117" t="str">
            <v>HNAA402</v>
          </cell>
          <cell r="M117" t="str">
            <v>TT</v>
          </cell>
        </row>
        <row r="118">
          <cell r="B118" t="str">
            <v>7080509</v>
          </cell>
          <cell r="C118" t="str">
            <v>Khoa học dữ liệu</v>
          </cell>
          <cell r="D118" t="str">
            <v>24K1A_7080509_9</v>
          </cell>
          <cell r="E118" t="str">
            <v>003_24K1A_7080509_9</v>
          </cell>
          <cell r="F118" t="str">
            <v>0803-08
0805-03</v>
          </cell>
          <cell r="G118" t="str">
            <v>Ngô Thị Phương Thảo
Nguyễn Thùy Dương</v>
          </cell>
          <cell r="H118">
            <v>40</v>
          </cell>
          <cell r="I118">
            <v>45583</v>
          </cell>
          <cell r="J118">
            <v>4</v>
          </cell>
          <cell r="K118">
            <v>2</v>
          </cell>
          <cell r="L118" t="str">
            <v>HNAB507</v>
          </cell>
          <cell r="M118" t="str">
            <v>TN</v>
          </cell>
        </row>
        <row r="119">
          <cell r="B119" t="str">
            <v>7020302</v>
          </cell>
          <cell r="C119" t="str">
            <v>Kinh tế chính trị Mác - Lênin</v>
          </cell>
          <cell r="D119" t="str">
            <v>24K1A_7020302_6</v>
          </cell>
          <cell r="E119" t="str">
            <v>001_24K1A_7020302_6</v>
          </cell>
          <cell r="F119" t="str">
            <v>0201-08
0203-05
0203-06</v>
          </cell>
          <cell r="G119" t="str">
            <v>Lê Quốc Hiệp
Nguyễn Tuấn Vương
Phí Mạnh Phong</v>
          </cell>
          <cell r="H119">
            <v>110</v>
          </cell>
          <cell r="I119">
            <v>45583</v>
          </cell>
          <cell r="J119">
            <v>7</v>
          </cell>
          <cell r="K119">
            <v>2</v>
          </cell>
          <cell r="L119" t="str">
            <v>HNAB205</v>
          </cell>
          <cell r="M119" t="str">
            <v>TL</v>
          </cell>
        </row>
        <row r="120">
          <cell r="B120" t="str">
            <v>7070350</v>
          </cell>
          <cell r="C120" t="str">
            <v>Quản trị giá</v>
          </cell>
          <cell r="D120" t="str">
            <v>DCKTKD67_05A_01</v>
          </cell>
          <cell r="E120" t="str">
            <v>001_DCKTKD67_05A_01</v>
          </cell>
          <cell r="F120" t="str">
            <v>0703-09</v>
          </cell>
          <cell r="G120" t="str">
            <v>Nguyễn Thu Hà</v>
          </cell>
          <cell r="H120">
            <v>29</v>
          </cell>
          <cell r="I120">
            <v>45582</v>
          </cell>
          <cell r="J120">
            <v>7</v>
          </cell>
          <cell r="K120">
            <v>2</v>
          </cell>
          <cell r="L120" t="str">
            <v>HNAB503</v>
          </cell>
          <cell r="M120" t="str">
            <v>TT</v>
          </cell>
        </row>
        <row r="121">
          <cell r="B121" t="str">
            <v>7010504</v>
          </cell>
          <cell r="C121" t="str">
            <v>Cơ lý thuyết</v>
          </cell>
          <cell r="D121" t="str">
            <v>DCMOKT68_01</v>
          </cell>
          <cell r="E121" t="str">
            <v>001_DCMOKT68_01</v>
          </cell>
          <cell r="F121" t="str">
            <v>0105-10</v>
          </cell>
          <cell r="G121" t="str">
            <v>Đinh Công Đạt</v>
          </cell>
          <cell r="H121">
            <v>24</v>
          </cell>
          <cell r="I121">
            <v>45581</v>
          </cell>
          <cell r="J121">
            <v>7</v>
          </cell>
          <cell r="K121">
            <v>2</v>
          </cell>
          <cell r="L121" t="str">
            <v>HNAB502</v>
          </cell>
          <cell r="M121" t="str">
            <v>TL</v>
          </cell>
        </row>
        <row r="122">
          <cell r="B122" t="str">
            <v>7020202</v>
          </cell>
          <cell r="C122" t="str">
            <v>Chủ nghĩa xã hội khoa học</v>
          </cell>
          <cell r="D122" t="str">
            <v>24K1A_7020202_11</v>
          </cell>
          <cell r="E122" t="str">
            <v>001_24K1A_7020202_11</v>
          </cell>
          <cell r="F122" t="str">
            <v>0202-05
0202-06</v>
          </cell>
          <cell r="G122" t="str">
            <v>Đỗ Thị Vân Hà
Lê Thị Yến</v>
          </cell>
          <cell r="H122">
            <v>110</v>
          </cell>
          <cell r="I122">
            <v>45582</v>
          </cell>
          <cell r="J122">
            <v>4</v>
          </cell>
          <cell r="K122">
            <v>2</v>
          </cell>
          <cell r="L122" t="str">
            <v>HNAB205</v>
          </cell>
          <cell r="M122" t="str">
            <v>TT</v>
          </cell>
        </row>
        <row r="123">
          <cell r="B123" t="str">
            <v>7020303</v>
          </cell>
          <cell r="C123" t="str">
            <v>Lịch sử Đảng Cộng sản Việt Nam</v>
          </cell>
          <cell r="D123" t="str">
            <v>24K1A_7020303_17</v>
          </cell>
          <cell r="E123" t="str">
            <v>001_24K1A_7020303_17</v>
          </cell>
          <cell r="F123" t="str">
            <v>0203-02
0203-03</v>
          </cell>
          <cell r="G123" t="str">
            <v>Đặng Thị Thanh Trâm
Nguyễn Thị Thu Hương</v>
          </cell>
          <cell r="H123">
            <v>40</v>
          </cell>
          <cell r="I123">
            <v>45581</v>
          </cell>
          <cell r="J123">
            <v>9</v>
          </cell>
          <cell r="K123">
            <v>2</v>
          </cell>
          <cell r="L123" t="str">
            <v>HNAB203</v>
          </cell>
          <cell r="M123" t="str">
            <v>TT</v>
          </cell>
        </row>
        <row r="124">
          <cell r="B124" t="str">
            <v>7070437</v>
          </cell>
          <cell r="C124" t="str">
            <v>Thanh toán quốc tế</v>
          </cell>
          <cell r="D124" t="str">
            <v>24K1A_7070437_4</v>
          </cell>
          <cell r="E124" t="str">
            <v>002_24K1A_7070437_4</v>
          </cell>
          <cell r="F124" t="str">
            <v>0704-17</v>
          </cell>
          <cell r="G124" t="str">
            <v>Nguyễn Thị Huyền Trang</v>
          </cell>
          <cell r="H124">
            <v>99</v>
          </cell>
          <cell r="I124">
            <v>45582</v>
          </cell>
          <cell r="J124">
            <v>2</v>
          </cell>
          <cell r="K124">
            <v>2</v>
          </cell>
          <cell r="L124" t="str">
            <v>HNAA402</v>
          </cell>
          <cell r="M124" t="str">
            <v>TT</v>
          </cell>
        </row>
        <row r="125">
          <cell r="B125" t="str">
            <v>7010404</v>
          </cell>
          <cell r="C125" t="str">
            <v>Hình học họa hình</v>
          </cell>
          <cell r="D125" t="str">
            <v>______200</v>
          </cell>
          <cell r="E125" t="str">
            <v>001_______200</v>
          </cell>
          <cell r="F125" t="str">
            <v>0104-06</v>
          </cell>
          <cell r="G125" t="str">
            <v>Hoàng Văn Tài</v>
          </cell>
          <cell r="H125">
            <v>27</v>
          </cell>
          <cell r="I125">
            <v>45583</v>
          </cell>
          <cell r="J125">
            <v>7</v>
          </cell>
          <cell r="K125">
            <v>2</v>
          </cell>
          <cell r="L125" t="str">
            <v>HNAB502</v>
          </cell>
          <cell r="M125" t="str">
            <v>TL</v>
          </cell>
        </row>
        <row r="126">
          <cell r="B126" t="str">
            <v>7020201</v>
          </cell>
          <cell r="C126" t="str">
            <v>Tư tưởng Hồ Chí Minh</v>
          </cell>
          <cell r="D126" t="str">
            <v>24K1A_7020201_11</v>
          </cell>
          <cell r="E126" t="str">
            <v>001_24K1A_7020201_11</v>
          </cell>
          <cell r="F126" t="str">
            <v>0202-04
0202-06</v>
          </cell>
          <cell r="G126" t="str">
            <v>Lê Thị Yến
Nguyễn Thị Kim Dung</v>
          </cell>
          <cell r="H126">
            <v>100</v>
          </cell>
          <cell r="I126">
            <v>45583</v>
          </cell>
          <cell r="J126">
            <v>2</v>
          </cell>
          <cell r="K126">
            <v>2</v>
          </cell>
          <cell r="L126" t="str">
            <v>HNAA408</v>
          </cell>
          <cell r="M126" t="str">
            <v>TL</v>
          </cell>
        </row>
        <row r="127">
          <cell r="B127" t="str">
            <v>7020303</v>
          </cell>
          <cell r="C127" t="str">
            <v>Lịch sử Đảng Cộng sản Việt Nam</v>
          </cell>
          <cell r="D127" t="str">
            <v>24K1A_7020303_14</v>
          </cell>
          <cell r="E127" t="str">
            <v>003_24K1A_7020303_14</v>
          </cell>
          <cell r="F127" t="str">
            <v>0203-03
0203-04
0203-05</v>
          </cell>
          <cell r="G127" t="str">
            <v>Lê Quốc Hiệp
Nguyễn Thị Thu Hương
Nguyễn Thị Thúy Hà</v>
          </cell>
          <cell r="H127">
            <v>60</v>
          </cell>
          <cell r="I127">
            <v>45581</v>
          </cell>
          <cell r="J127">
            <v>7</v>
          </cell>
          <cell r="K127">
            <v>2</v>
          </cell>
          <cell r="L127" t="str">
            <v>HNAB201</v>
          </cell>
          <cell r="M127" t="str">
            <v>TT</v>
          </cell>
        </row>
        <row r="128">
          <cell r="B128" t="str">
            <v>7010307</v>
          </cell>
          <cell r="C128" t="str">
            <v>Hoá hữu cơ phần 1</v>
          </cell>
          <cell r="D128" t="str">
            <v>______200</v>
          </cell>
          <cell r="E128" t="str">
            <v>001_______200</v>
          </cell>
          <cell r="F128" t="str">
            <v>0103-26</v>
          </cell>
          <cell r="G128" t="str">
            <v>Nguyễn Thị Kim Thoa</v>
          </cell>
          <cell r="H128">
            <v>21</v>
          </cell>
          <cell r="I128">
            <v>45580</v>
          </cell>
          <cell r="J128">
            <v>4</v>
          </cell>
          <cell r="K128">
            <v>2</v>
          </cell>
          <cell r="L128" t="str">
            <v>HNAB204</v>
          </cell>
          <cell r="M128" t="str">
            <v>TL</v>
          </cell>
        </row>
        <row r="129">
          <cell r="B129" t="str">
            <v>7070438</v>
          </cell>
          <cell r="C129" t="str">
            <v>Thị trường chứng khoán</v>
          </cell>
          <cell r="D129" t="str">
            <v>24K1A_7070438_4</v>
          </cell>
          <cell r="E129" t="str">
            <v>001_24K1A_7070438_4</v>
          </cell>
          <cell r="F129" t="str">
            <v>0704-11
0704-14</v>
          </cell>
          <cell r="G129" t="str">
            <v>Dương Thị Nhàn
Hoàng Thị Thủy</v>
          </cell>
          <cell r="H129">
            <v>40</v>
          </cell>
          <cell r="I129">
            <v>45580</v>
          </cell>
          <cell r="J129">
            <v>2</v>
          </cell>
          <cell r="K129">
            <v>2</v>
          </cell>
          <cell r="L129" t="str">
            <v>HNAB501</v>
          </cell>
          <cell r="M129" t="str">
            <v>TT</v>
          </cell>
        </row>
        <row r="130">
          <cell r="B130" t="str">
            <v>7020303</v>
          </cell>
          <cell r="C130" t="str">
            <v>Lịch sử Đảng Cộng sản Việt Nam</v>
          </cell>
          <cell r="D130" t="str">
            <v>24K1A_7020303_14</v>
          </cell>
          <cell r="E130" t="str">
            <v>002_24K1A_7020303_14</v>
          </cell>
          <cell r="F130" t="str">
            <v>0203-03
0203-04
0203-05</v>
          </cell>
          <cell r="G130" t="str">
            <v>Lê Quốc Hiệp
Nguyễn Thị Thu Hương
Nguyễn Thị Thúy Hà</v>
          </cell>
          <cell r="H130">
            <v>100</v>
          </cell>
          <cell r="I130">
            <v>45581</v>
          </cell>
          <cell r="J130">
            <v>7</v>
          </cell>
          <cell r="K130">
            <v>2</v>
          </cell>
          <cell r="L130" t="str">
            <v>HNAB205</v>
          </cell>
          <cell r="M130" t="str">
            <v>TT</v>
          </cell>
        </row>
        <row r="131">
          <cell r="B131" t="str">
            <v>7090446</v>
          </cell>
          <cell r="C131" t="str">
            <v>Vẽ thiết kế cơ khí</v>
          </cell>
          <cell r="D131" t="str">
            <v>24K1A_7090446</v>
          </cell>
          <cell r="E131" t="str">
            <v>001_24K1A_7090446</v>
          </cell>
          <cell r="F131" t="str">
            <v>0904-19</v>
          </cell>
          <cell r="G131" t="str">
            <v>Đoàn Kim Bình</v>
          </cell>
          <cell r="H131">
            <v>36</v>
          </cell>
          <cell r="I131">
            <v>45582</v>
          </cell>
          <cell r="J131">
            <v>2</v>
          </cell>
          <cell r="K131">
            <v>2</v>
          </cell>
          <cell r="L131" t="str">
            <v>HNAA205</v>
          </cell>
          <cell r="M131" t="str">
            <v>THMT</v>
          </cell>
        </row>
        <row r="132">
          <cell r="B132" t="str">
            <v>7080713</v>
          </cell>
          <cell r="C132" t="str">
            <v>Kiến trúc và hạ tầng mạng IoT</v>
          </cell>
          <cell r="D132" t="str">
            <v>24K1A_7080713_9</v>
          </cell>
          <cell r="E132" t="str">
            <v>001_24K1A_7080713_9</v>
          </cell>
          <cell r="F132" t="str">
            <v>0802-11</v>
          </cell>
          <cell r="G132" t="str">
            <v>Trần Thị Thu Thúy</v>
          </cell>
          <cell r="H132">
            <v>100</v>
          </cell>
          <cell r="I132">
            <v>45580</v>
          </cell>
          <cell r="J132">
            <v>7</v>
          </cell>
          <cell r="K132">
            <v>2</v>
          </cell>
          <cell r="L132" t="str">
            <v>HNAA406</v>
          </cell>
          <cell r="M132" t="str">
            <v>TT</v>
          </cell>
        </row>
        <row r="133">
          <cell r="B133" t="str">
            <v>7010402</v>
          </cell>
          <cell r="C133" t="str">
            <v>Hình họa và vẽ kỹ thuật</v>
          </cell>
          <cell r="D133" t="str">
            <v>______100</v>
          </cell>
          <cell r="E133" t="str">
            <v>001_______100</v>
          </cell>
          <cell r="F133" t="str">
            <v>0104-06</v>
          </cell>
          <cell r="G133" t="str">
            <v>Hoàng Văn Tài</v>
          </cell>
          <cell r="H133">
            <v>38</v>
          </cell>
          <cell r="I133">
            <v>45583</v>
          </cell>
          <cell r="J133">
            <v>7</v>
          </cell>
          <cell r="K133">
            <v>2</v>
          </cell>
          <cell r="L133" t="str">
            <v>HNAB405</v>
          </cell>
          <cell r="M133" t="str">
            <v>TL</v>
          </cell>
        </row>
        <row r="134">
          <cell r="B134" t="str">
            <v>7070350</v>
          </cell>
          <cell r="C134" t="str">
            <v>Quản trị giá</v>
          </cell>
          <cell r="D134" t="str">
            <v>DCKTKD67_05A_01</v>
          </cell>
          <cell r="E134" t="str">
            <v>002_DCKTKD67_05A_01</v>
          </cell>
          <cell r="F134" t="str">
            <v>0703-09</v>
          </cell>
          <cell r="G134" t="str">
            <v>Nguyễn Thu Hà</v>
          </cell>
          <cell r="H134">
            <v>29</v>
          </cell>
          <cell r="I134">
            <v>45582</v>
          </cell>
          <cell r="J134">
            <v>7</v>
          </cell>
          <cell r="K134">
            <v>2</v>
          </cell>
          <cell r="L134" t="str">
            <v>HNAB404</v>
          </cell>
          <cell r="M134" t="str">
            <v>TT</v>
          </cell>
        </row>
        <row r="135">
          <cell r="B135" t="str">
            <v>7070443</v>
          </cell>
          <cell r="C135" t="str">
            <v>Thuế</v>
          </cell>
          <cell r="D135" t="str">
            <v>24K1A_7070443_5</v>
          </cell>
          <cell r="E135" t="str">
            <v>002_24K1A_7070443_5</v>
          </cell>
          <cell r="F135" t="str">
            <v>0704-10</v>
          </cell>
          <cell r="G135" t="str">
            <v>Phạm Thu Hương</v>
          </cell>
          <cell r="H135">
            <v>45</v>
          </cell>
          <cell r="I135">
            <v>45581</v>
          </cell>
          <cell r="J135">
            <v>4</v>
          </cell>
          <cell r="K135">
            <v>2</v>
          </cell>
          <cell r="L135" t="str">
            <v>HNAB204</v>
          </cell>
          <cell r="M135" t="str">
            <v>TT</v>
          </cell>
        </row>
        <row r="136">
          <cell r="B136" t="str">
            <v>7000002</v>
          </cell>
          <cell r="C136" t="str">
            <v>Kỹ năng giao tiếp và làm việc theo nhóm</v>
          </cell>
          <cell r="D136" t="str">
            <v>24K1A_7000002_5</v>
          </cell>
          <cell r="E136" t="str">
            <v>004_24K1A_7000002_5</v>
          </cell>
          <cell r="F136" t="str">
            <v>0203-02
0203-03</v>
          </cell>
          <cell r="G136" t="str">
            <v>Đặng Thị Thanh Trâm
Nguyễn Thị Thu Hương</v>
          </cell>
          <cell r="H136">
            <v>40</v>
          </cell>
          <cell r="I136">
            <v>45579</v>
          </cell>
          <cell r="J136">
            <v>9</v>
          </cell>
          <cell r="K136">
            <v>2</v>
          </cell>
          <cell r="L136" t="str">
            <v>HNAA308</v>
          </cell>
          <cell r="M136" t="str">
            <v>TT</v>
          </cell>
        </row>
        <row r="137">
          <cell r="B137" t="str">
            <v>7050636</v>
          </cell>
          <cell r="C137" t="str">
            <v>Thanh tra đất đai</v>
          </cell>
          <cell r="D137" t="str">
            <v>24K1A_7050636</v>
          </cell>
          <cell r="E137" t="str">
            <v>001_24K1A_7050636</v>
          </cell>
          <cell r="F137" t="str">
            <v>0506-04</v>
          </cell>
          <cell r="G137" t="str">
            <v>Nguyễn Thị Dung</v>
          </cell>
          <cell r="H137">
            <v>54</v>
          </cell>
          <cell r="I137">
            <v>45583</v>
          </cell>
          <cell r="J137">
            <v>9</v>
          </cell>
          <cell r="K137">
            <v>2</v>
          </cell>
          <cell r="L137" t="str">
            <v>HNAA207</v>
          </cell>
          <cell r="M137" t="str">
            <v>VD</v>
          </cell>
        </row>
        <row r="138">
          <cell r="B138" t="str">
            <v>7070312</v>
          </cell>
          <cell r="C138" t="str">
            <v>Kinh tế môi trường</v>
          </cell>
          <cell r="D138" t="str">
            <v>DCKTKD67_01A_01</v>
          </cell>
          <cell r="E138" t="str">
            <v>001_DCKTKD67_01A_01</v>
          </cell>
          <cell r="F138" t="str">
            <v>0703-06</v>
          </cell>
          <cell r="G138" t="str">
            <v>Trần Văn Hiệp</v>
          </cell>
          <cell r="H138">
            <v>42</v>
          </cell>
          <cell r="I138">
            <v>45583</v>
          </cell>
          <cell r="J138">
            <v>7</v>
          </cell>
          <cell r="K138">
            <v>2</v>
          </cell>
          <cell r="L138" t="str">
            <v>HNAB203</v>
          </cell>
          <cell r="M138" t="str">
            <v>TL</v>
          </cell>
        </row>
        <row r="139">
          <cell r="B139" t="str">
            <v>7110127</v>
          </cell>
          <cell r="C139" t="str">
            <v>Quản lý chất lượng môi trường không khí</v>
          </cell>
          <cell r="D139" t="str">
            <v>24K1A_7110127</v>
          </cell>
          <cell r="E139" t="str">
            <v>001_24K1A_7110127</v>
          </cell>
          <cell r="F139" t="str">
            <v>0601-06</v>
          </cell>
          <cell r="G139" t="str">
            <v>Nguyễn Văn Dũng</v>
          </cell>
          <cell r="H139">
            <v>61</v>
          </cell>
          <cell r="I139">
            <v>45582</v>
          </cell>
          <cell r="J139">
            <v>2</v>
          </cell>
          <cell r="K139">
            <v>2</v>
          </cell>
          <cell r="L139" t="str">
            <v>HNAA204</v>
          </cell>
          <cell r="M139" t="str">
            <v>VD</v>
          </cell>
        </row>
        <row r="140">
          <cell r="B140" t="str">
            <v>7070407</v>
          </cell>
          <cell r="C140" t="str">
            <v>Kế toán bảo hiểm</v>
          </cell>
          <cell r="D140" t="str">
            <v>______200</v>
          </cell>
          <cell r="E140" t="str">
            <v>002_______200</v>
          </cell>
          <cell r="F140" t="str">
            <v>0704-17</v>
          </cell>
          <cell r="G140" t="str">
            <v>Nguyễn Thị Huyền Trang</v>
          </cell>
          <cell r="H140">
            <v>20</v>
          </cell>
          <cell r="I140">
            <v>45582</v>
          </cell>
          <cell r="J140">
            <v>4</v>
          </cell>
          <cell r="K140">
            <v>2</v>
          </cell>
          <cell r="L140" t="str">
            <v>HNAB203</v>
          </cell>
          <cell r="M140" t="str">
            <v>TL</v>
          </cell>
        </row>
        <row r="141">
          <cell r="B141" t="str">
            <v>7020303</v>
          </cell>
          <cell r="C141" t="str">
            <v>Lịch sử Đảng Cộng sản Việt Nam</v>
          </cell>
          <cell r="D141" t="str">
            <v>24K1A_7020303_14</v>
          </cell>
          <cell r="E141" t="str">
            <v>001_24K1A_7020303_14</v>
          </cell>
          <cell r="F141" t="str">
            <v>0203-03
0203-04
0203-05</v>
          </cell>
          <cell r="G141" t="str">
            <v>Lê Quốc Hiệp
Nguyễn Thị Thu Hương
Nguyễn Thị Thúy Hà</v>
          </cell>
          <cell r="H141">
            <v>40</v>
          </cell>
          <cell r="I141">
            <v>45581</v>
          </cell>
          <cell r="J141">
            <v>7</v>
          </cell>
          <cell r="K141">
            <v>2</v>
          </cell>
          <cell r="L141" t="str">
            <v>HNAB203</v>
          </cell>
          <cell r="M141" t="str">
            <v>TT</v>
          </cell>
        </row>
        <row r="142">
          <cell r="B142" t="str">
            <v>7060512</v>
          </cell>
          <cell r="C142" t="str">
            <v>Thiết bị Dầu khí đại cương</v>
          </cell>
          <cell r="D142" t="str">
            <v>24K1A_7060512</v>
          </cell>
          <cell r="E142" t="str">
            <v>001_24K1A_7060512</v>
          </cell>
          <cell r="F142" t="str">
            <v>0605-07</v>
          </cell>
          <cell r="G142" t="str">
            <v>Nguyễn Thị Hải Yến</v>
          </cell>
          <cell r="H142">
            <v>34</v>
          </cell>
          <cell r="I142">
            <v>45582</v>
          </cell>
          <cell r="J142">
            <v>7</v>
          </cell>
          <cell r="K142">
            <v>2</v>
          </cell>
          <cell r="L142" t="str">
            <v>HNAA208</v>
          </cell>
          <cell r="M142" t="str">
            <v>VD</v>
          </cell>
        </row>
        <row r="143">
          <cell r="B143" t="str">
            <v>7000002</v>
          </cell>
          <cell r="C143" t="str">
            <v>Kỹ năng giao tiếp và làm việc theo nhóm</v>
          </cell>
          <cell r="D143" t="str">
            <v>24K1A_7000002_5</v>
          </cell>
          <cell r="E143" t="str">
            <v>001_24K1A_7000002_5</v>
          </cell>
          <cell r="F143" t="str">
            <v>0203-02
0203-03</v>
          </cell>
          <cell r="G143" t="str">
            <v>Đặng Thị Thanh Trâm
Nguyễn Thị Thu Hương</v>
          </cell>
          <cell r="H143">
            <v>40</v>
          </cell>
          <cell r="I143">
            <v>45579</v>
          </cell>
          <cell r="J143">
            <v>9</v>
          </cell>
          <cell r="K143">
            <v>2</v>
          </cell>
          <cell r="L143" t="str">
            <v>HNAB501</v>
          </cell>
          <cell r="M143" t="str">
            <v>TT</v>
          </cell>
        </row>
        <row r="144">
          <cell r="B144" t="str">
            <v>7100203</v>
          </cell>
          <cell r="C144" t="str">
            <v>Định mức và dự toán xây dựng</v>
          </cell>
          <cell r="D144" t="str">
            <v>______200</v>
          </cell>
          <cell r="E144" t="str">
            <v>001_______200</v>
          </cell>
          <cell r="F144" t="str">
            <v>1002-05</v>
          </cell>
          <cell r="G144" t="str">
            <v>Ngô Xuân Hùng</v>
          </cell>
          <cell r="H144">
            <v>30</v>
          </cell>
          <cell r="I144">
            <v>45580</v>
          </cell>
          <cell r="J144">
            <v>4</v>
          </cell>
          <cell r="K144">
            <v>2</v>
          </cell>
          <cell r="L144" t="str">
            <v>HNAB503</v>
          </cell>
          <cell r="M144" t="str">
            <v>TL</v>
          </cell>
        </row>
        <row r="145">
          <cell r="B145" t="str">
            <v>7080504</v>
          </cell>
          <cell r="C145" t="str">
            <v>Điện toán đám mây và ứng dụng</v>
          </cell>
          <cell r="D145" t="str">
            <v>24K1A_7080504_40</v>
          </cell>
          <cell r="E145" t="str">
            <v>002_24K1A_7080504_40</v>
          </cell>
          <cell r="F145" t="str">
            <v>0803-02
0805-07</v>
          </cell>
          <cell r="G145" t="str">
            <v>Lê Hồng Anh
Trần Trung Chuyên</v>
          </cell>
          <cell r="H145">
            <v>30</v>
          </cell>
          <cell r="I145">
            <v>45581</v>
          </cell>
          <cell r="J145">
            <v>7</v>
          </cell>
          <cell r="K145">
            <v>2</v>
          </cell>
          <cell r="L145" t="str">
            <v>HNAC503</v>
          </cell>
          <cell r="M145" t="str">
            <v>THMT</v>
          </cell>
        </row>
        <row r="146">
          <cell r="B146" t="str">
            <v>7070407</v>
          </cell>
          <cell r="C146" t="str">
            <v>Kế toán bảo hiểm</v>
          </cell>
          <cell r="D146" t="str">
            <v>______200</v>
          </cell>
          <cell r="E146" t="str">
            <v>001_______200</v>
          </cell>
          <cell r="F146" t="str">
            <v>0704-17</v>
          </cell>
          <cell r="G146" t="str">
            <v>Nguyễn Thị Huyền Trang</v>
          </cell>
          <cell r="H146">
            <v>40</v>
          </cell>
          <cell r="I146">
            <v>45582</v>
          </cell>
          <cell r="J146">
            <v>4</v>
          </cell>
          <cell r="K146">
            <v>2</v>
          </cell>
          <cell r="L146" t="str">
            <v>HNAB503</v>
          </cell>
          <cell r="M146" t="str">
            <v>TL</v>
          </cell>
        </row>
        <row r="147">
          <cell r="B147" t="str">
            <v>7040534</v>
          </cell>
          <cell r="C147" t="str">
            <v>Autocad cho Địa kỹ thuật xây dựng</v>
          </cell>
          <cell r="D147" t="str">
            <v>DCDCDKT67_MT</v>
          </cell>
          <cell r="E147" t="str">
            <v>001_DCDCDKT67_MT</v>
          </cell>
          <cell r="F147" t="str">
            <v>0405-24</v>
          </cell>
          <cell r="G147" t="str">
            <v>Nguyễn Văn Hùng</v>
          </cell>
          <cell r="H147">
            <v>25</v>
          </cell>
          <cell r="I147">
            <v>45580</v>
          </cell>
          <cell r="J147">
            <v>4</v>
          </cell>
          <cell r="K147">
            <v>2</v>
          </cell>
          <cell r="L147" t="str">
            <v>HNAB404</v>
          </cell>
          <cell r="M147" t="str">
            <v>TH</v>
          </cell>
        </row>
        <row r="148">
          <cell r="B148" t="str">
            <v>7050653</v>
          </cell>
          <cell r="C148" t="str">
            <v>Quản lý nhà nước về đất đai</v>
          </cell>
          <cell r="D148" t="str">
            <v>24K1A_7050653</v>
          </cell>
          <cell r="E148" t="str">
            <v>001_24K1A_7050653</v>
          </cell>
          <cell r="F148" t="str">
            <v>0506-04</v>
          </cell>
          <cell r="G148" t="str">
            <v>Nguyễn Thị Dung</v>
          </cell>
          <cell r="H148">
            <v>34</v>
          </cell>
          <cell r="I148">
            <v>45583</v>
          </cell>
          <cell r="J148">
            <v>9</v>
          </cell>
          <cell r="K148">
            <v>2</v>
          </cell>
          <cell r="L148" t="str">
            <v>HNAA208</v>
          </cell>
          <cell r="M148" t="str">
            <v>VD</v>
          </cell>
        </row>
        <row r="149">
          <cell r="B149" t="str">
            <v>7060431</v>
          </cell>
          <cell r="C149" t="str">
            <v>Thu hồi dầu khí tăng cường</v>
          </cell>
          <cell r="D149" t="str">
            <v>24K1A_7060431</v>
          </cell>
          <cell r="E149" t="str">
            <v>001_24K1A_7060431</v>
          </cell>
          <cell r="F149" t="str">
            <v>0604-34</v>
          </cell>
          <cell r="G149" t="str">
            <v>Tô Hữu Toàn</v>
          </cell>
          <cell r="H149">
            <v>13</v>
          </cell>
          <cell r="I149">
            <v>45584</v>
          </cell>
          <cell r="J149">
            <v>2</v>
          </cell>
          <cell r="K149">
            <v>2</v>
          </cell>
          <cell r="L149" t="str">
            <v>HNAA206</v>
          </cell>
          <cell r="M149" t="str">
            <v>VD</v>
          </cell>
        </row>
        <row r="150">
          <cell r="B150" t="str">
            <v>7070438</v>
          </cell>
          <cell r="C150" t="str">
            <v>Thị trường chứng khoán</v>
          </cell>
          <cell r="D150" t="str">
            <v>24K1A_7070438_4</v>
          </cell>
          <cell r="E150" t="str">
            <v>003_24K1A_7070438_4</v>
          </cell>
          <cell r="F150" t="str">
            <v>0704-11
0704-14</v>
          </cell>
          <cell r="G150" t="str">
            <v>Dương Thị Nhàn
Hoàng Thị Thủy</v>
          </cell>
          <cell r="H150">
            <v>40</v>
          </cell>
          <cell r="I150">
            <v>45580</v>
          </cell>
          <cell r="J150">
            <v>2</v>
          </cell>
          <cell r="K150">
            <v>2</v>
          </cell>
          <cell r="L150" t="str">
            <v>HNAB504</v>
          </cell>
          <cell r="M150" t="str">
            <v>TT</v>
          </cell>
        </row>
        <row r="151">
          <cell r="B151" t="str">
            <v>7080509</v>
          </cell>
          <cell r="C151" t="str">
            <v>Khoa học dữ liệu</v>
          </cell>
          <cell r="D151" t="str">
            <v>24K1A_7080509_8</v>
          </cell>
          <cell r="E151" t="str">
            <v>003_24K1A_7080509_8</v>
          </cell>
          <cell r="F151" t="str">
            <v>0803-11
0803-13
0805-03
0805-08</v>
          </cell>
          <cell r="G151" t="str">
            <v>Đặng Văn Nam
Nguyễn Hoàng Long
Nguyễn Thùy Dương
Trần Thị Hòa</v>
          </cell>
          <cell r="H151">
            <v>40</v>
          </cell>
          <cell r="I151">
            <v>45583</v>
          </cell>
          <cell r="J151">
            <v>9</v>
          </cell>
          <cell r="K151">
            <v>2</v>
          </cell>
          <cell r="L151" t="str">
            <v>HNAB504</v>
          </cell>
          <cell r="M151" t="str">
            <v>TN</v>
          </cell>
        </row>
        <row r="152">
          <cell r="B152" t="str">
            <v>7080118</v>
          </cell>
          <cell r="C152" t="str">
            <v>Thiết kế Website</v>
          </cell>
          <cell r="D152" t="str">
            <v>24K1A_7080118_3</v>
          </cell>
          <cell r="E152" t="str">
            <v>001_24K1A_7080118_3</v>
          </cell>
          <cell r="F152" t="str">
            <v>0801-06
0801-16</v>
          </cell>
          <cell r="G152" t="str">
            <v>Hoàng Anh Đức
Ngô Ngọc Anh</v>
          </cell>
          <cell r="H152">
            <v>40</v>
          </cell>
          <cell r="I152">
            <v>45582</v>
          </cell>
          <cell r="J152">
            <v>9</v>
          </cell>
          <cell r="K152">
            <v>2</v>
          </cell>
          <cell r="L152" t="str">
            <v>HNAB501</v>
          </cell>
          <cell r="M152" t="str">
            <v>TN</v>
          </cell>
        </row>
        <row r="153">
          <cell r="B153" t="str">
            <v>7000002</v>
          </cell>
          <cell r="C153" t="str">
            <v>Kỹ năng giao tiếp và làm việc theo nhóm</v>
          </cell>
          <cell r="D153" t="str">
            <v>24K1A_7000002_5</v>
          </cell>
          <cell r="E153" t="str">
            <v>003_24K1A_7000002_5</v>
          </cell>
          <cell r="F153" t="str">
            <v>0203-02
0203-03</v>
          </cell>
          <cell r="G153" t="str">
            <v>Đặng Thị Thanh Trâm
Nguyễn Thị Thu Hương</v>
          </cell>
          <cell r="H153">
            <v>40</v>
          </cell>
          <cell r="I153">
            <v>45579</v>
          </cell>
          <cell r="J153">
            <v>9</v>
          </cell>
          <cell r="K153">
            <v>2</v>
          </cell>
          <cell r="L153" t="str">
            <v>HNAB504</v>
          </cell>
          <cell r="M153" t="str">
            <v>TT</v>
          </cell>
        </row>
        <row r="154">
          <cell r="B154" t="str">
            <v>7070245</v>
          </cell>
          <cell r="C154" t="str">
            <v>Nhập môn ngành Quản lý công nghiệp</v>
          </cell>
          <cell r="D154" t="str">
            <v>24K1A_7070245_2</v>
          </cell>
          <cell r="E154" t="str">
            <v>001_24K1A_7070245_2</v>
          </cell>
          <cell r="F154" t="str">
            <v>0702-06</v>
          </cell>
          <cell r="G154" t="str">
            <v>Nguyễn Ngọc Khánh</v>
          </cell>
          <cell r="H154">
            <v>112</v>
          </cell>
          <cell r="I154">
            <v>45580</v>
          </cell>
          <cell r="J154">
            <v>9</v>
          </cell>
          <cell r="K154">
            <v>2</v>
          </cell>
          <cell r="L154" t="str">
            <v>HNAD301</v>
          </cell>
          <cell r="M154" t="str">
            <v>TL</v>
          </cell>
        </row>
        <row r="155">
          <cell r="B155" t="str">
            <v>7110138</v>
          </cell>
          <cell r="C155" t="str">
            <v>Kiểm toán môi trường</v>
          </cell>
          <cell r="D155" t="str">
            <v>DCMTQL67_01</v>
          </cell>
          <cell r="E155" t="str">
            <v>001_DCMTQL67_01</v>
          </cell>
          <cell r="F155" t="str">
            <v>1101-08</v>
          </cell>
          <cell r="G155" t="str">
            <v>Phan Thị Mai Hoa</v>
          </cell>
          <cell r="H155">
            <v>61</v>
          </cell>
          <cell r="I155">
            <v>45581</v>
          </cell>
          <cell r="J155">
            <v>7</v>
          </cell>
          <cell r="K155">
            <v>2</v>
          </cell>
          <cell r="L155" t="str">
            <v>HNAA408</v>
          </cell>
          <cell r="M155" t="str">
            <v>TL</v>
          </cell>
        </row>
        <row r="156">
          <cell r="B156" t="str">
            <v>7000002</v>
          </cell>
          <cell r="C156" t="str">
            <v>Kỹ năng giao tiếp và làm việc theo nhóm</v>
          </cell>
          <cell r="D156" t="str">
            <v>24K1A_7000002_5</v>
          </cell>
          <cell r="E156" t="str">
            <v>005_24K1A_7000002_5</v>
          </cell>
          <cell r="F156" t="str">
            <v>0203-02
0203-03</v>
          </cell>
          <cell r="G156" t="str">
            <v>Đặng Thị Thanh Trâm
Nguyễn Thị Thu Hương</v>
          </cell>
          <cell r="H156">
            <v>66</v>
          </cell>
          <cell r="I156">
            <v>45579</v>
          </cell>
          <cell r="J156">
            <v>9</v>
          </cell>
          <cell r="K156">
            <v>2</v>
          </cell>
          <cell r="L156" t="str">
            <v>HNAA408</v>
          </cell>
          <cell r="M156" t="str">
            <v>TT</v>
          </cell>
        </row>
        <row r="157">
          <cell r="B157" t="str">
            <v>7000004</v>
          </cell>
          <cell r="C157" t="str">
            <v>Kỹ năng tư duy phản biện</v>
          </cell>
          <cell r="D157" t="str">
            <v>______200</v>
          </cell>
          <cell r="E157" t="str">
            <v>001_______200</v>
          </cell>
          <cell r="F157" t="str">
            <v>0202-05</v>
          </cell>
          <cell r="G157" t="str">
            <v>Đỗ Thị Vân Hà</v>
          </cell>
          <cell r="H157">
            <v>70</v>
          </cell>
          <cell r="I157">
            <v>45582</v>
          </cell>
          <cell r="J157">
            <v>7</v>
          </cell>
          <cell r="K157">
            <v>2</v>
          </cell>
          <cell r="L157" t="str">
            <v>HNAA404</v>
          </cell>
          <cell r="M157" t="str">
            <v>TL</v>
          </cell>
        </row>
        <row r="158">
          <cell r="B158" t="str">
            <v>7080713</v>
          </cell>
          <cell r="C158" t="str">
            <v>Kiến trúc và hạ tầng mạng IoT</v>
          </cell>
          <cell r="D158" t="str">
            <v>24K1A_7080713_11</v>
          </cell>
          <cell r="E158" t="str">
            <v>001_24K1A_7080713_11</v>
          </cell>
          <cell r="F158" t="str">
            <v>0805-05</v>
          </cell>
          <cell r="G158" t="str">
            <v>Nguyễn Duy Huy</v>
          </cell>
          <cell r="H158">
            <v>80</v>
          </cell>
          <cell r="I158">
            <v>45582</v>
          </cell>
          <cell r="J158">
            <v>2</v>
          </cell>
          <cell r="K158">
            <v>2</v>
          </cell>
          <cell r="L158" t="str">
            <v>HNAB201</v>
          </cell>
          <cell r="M158" t="str">
            <v>TT</v>
          </cell>
        </row>
        <row r="159">
          <cell r="B159" t="str">
            <v>7020303</v>
          </cell>
          <cell r="C159" t="str">
            <v>Lịch sử Đảng Cộng sản Việt Nam</v>
          </cell>
          <cell r="D159" t="str">
            <v>24K1A_7020303_17</v>
          </cell>
          <cell r="E159" t="str">
            <v>003_24K1A_7020303_17</v>
          </cell>
          <cell r="F159" t="str">
            <v>0203-02
0203-03</v>
          </cell>
          <cell r="G159" t="str">
            <v>Đặng Thị Thanh Trâm
Nguyễn Thị Thu Hương</v>
          </cell>
          <cell r="H159">
            <v>60</v>
          </cell>
          <cell r="I159">
            <v>45581</v>
          </cell>
          <cell r="J159">
            <v>9</v>
          </cell>
          <cell r="K159">
            <v>2</v>
          </cell>
          <cell r="L159" t="str">
            <v>HNAB201</v>
          </cell>
          <cell r="M159" t="str">
            <v>TT</v>
          </cell>
        </row>
        <row r="160">
          <cell r="B160" t="str">
            <v>7070438</v>
          </cell>
          <cell r="C160" t="str">
            <v>Thị trường chứng khoán</v>
          </cell>
          <cell r="D160" t="str">
            <v>24K1A_7070438_4</v>
          </cell>
          <cell r="E160" t="str">
            <v>004_24K1A_7070438_4</v>
          </cell>
          <cell r="F160" t="str">
            <v>0704-11
0704-14</v>
          </cell>
          <cell r="G160" t="str">
            <v>Dương Thị Nhàn
Hoàng Thị Thủy</v>
          </cell>
          <cell r="H160">
            <v>40</v>
          </cell>
          <cell r="I160">
            <v>45580</v>
          </cell>
          <cell r="J160">
            <v>2</v>
          </cell>
          <cell r="K160">
            <v>2</v>
          </cell>
          <cell r="L160" t="str">
            <v>HNAA308</v>
          </cell>
          <cell r="M160" t="str">
            <v>TT</v>
          </cell>
        </row>
        <row r="161">
          <cell r="B161" t="str">
            <v>7080509</v>
          </cell>
          <cell r="C161" t="str">
            <v>Khoa học dữ liệu</v>
          </cell>
          <cell r="D161" t="str">
            <v>24K1A_7080509_9</v>
          </cell>
          <cell r="E161" t="str">
            <v>004_24K1A_7080509_9</v>
          </cell>
          <cell r="F161" t="str">
            <v>0803-08
0805-03</v>
          </cell>
          <cell r="G161" t="str">
            <v>Ngô Thị Phương Thảo
Nguyễn Thùy Dương</v>
          </cell>
          <cell r="H161">
            <v>55</v>
          </cell>
          <cell r="I161">
            <v>45583</v>
          </cell>
          <cell r="J161">
            <v>4</v>
          </cell>
          <cell r="K161">
            <v>2</v>
          </cell>
          <cell r="L161" t="str">
            <v>HNAB506</v>
          </cell>
          <cell r="M161" t="str">
            <v>TN</v>
          </cell>
        </row>
        <row r="162">
          <cell r="B162" t="str">
            <v>7010117</v>
          </cell>
          <cell r="C162" t="str">
            <v>Toán tối ưu</v>
          </cell>
          <cell r="D162" t="str">
            <v>24K1A_7010117_2</v>
          </cell>
          <cell r="E162" t="str">
            <v>001_24K1A_7010117_2</v>
          </cell>
          <cell r="F162" t="str">
            <v>0101-20</v>
          </cell>
          <cell r="G162" t="str">
            <v>Lê Hương Giang</v>
          </cell>
          <cell r="H162">
            <v>48</v>
          </cell>
          <cell r="I162">
            <v>45580</v>
          </cell>
          <cell r="J162">
            <v>2</v>
          </cell>
          <cell r="K162">
            <v>2</v>
          </cell>
          <cell r="L162" t="str">
            <v>HNAB506</v>
          </cell>
          <cell r="M162" t="str">
            <v>TL</v>
          </cell>
        </row>
        <row r="163">
          <cell r="B163" t="str">
            <v>7070412</v>
          </cell>
          <cell r="C163" t="str">
            <v>Kế toán máy</v>
          </cell>
          <cell r="D163" t="str">
            <v>24K1A_7070412_4</v>
          </cell>
          <cell r="E163" t="str">
            <v>001_24K1A_7070412_4</v>
          </cell>
          <cell r="F163" t="str">
            <v>0704-19</v>
          </cell>
          <cell r="G163" t="str">
            <v>Phan Minh Quang</v>
          </cell>
          <cell r="H163">
            <v>100</v>
          </cell>
          <cell r="I163">
            <v>45580</v>
          </cell>
          <cell r="J163">
            <v>2</v>
          </cell>
          <cell r="K163">
            <v>2</v>
          </cell>
          <cell r="L163" t="str">
            <v>HNAB201</v>
          </cell>
          <cell r="M163" t="str">
            <v>TL</v>
          </cell>
        </row>
        <row r="164">
          <cell r="B164" t="str">
            <v>7070438</v>
          </cell>
          <cell r="C164" t="str">
            <v>Thị trường chứng khoán</v>
          </cell>
          <cell r="D164" t="str">
            <v>24K1A_7070438_4</v>
          </cell>
          <cell r="E164" t="str">
            <v>006_24K1A_7070438_4</v>
          </cell>
          <cell r="F164" t="str">
            <v>0704-11
0704-14</v>
          </cell>
          <cell r="G164" t="str">
            <v>Dương Thị Nhàn
Hoàng Thị Thủy</v>
          </cell>
          <cell r="H164">
            <v>40</v>
          </cell>
          <cell r="I164">
            <v>45580</v>
          </cell>
          <cell r="J164">
            <v>2</v>
          </cell>
          <cell r="K164">
            <v>2</v>
          </cell>
          <cell r="L164" t="str">
            <v>HNAB505</v>
          </cell>
          <cell r="M164" t="str">
            <v>TT</v>
          </cell>
        </row>
        <row r="165">
          <cell r="B165" t="str">
            <v>7080713</v>
          </cell>
          <cell r="C165" t="str">
            <v>Kiến trúc và hạ tầng mạng IoT</v>
          </cell>
          <cell r="D165" t="str">
            <v>24K1A_7080713_8</v>
          </cell>
          <cell r="E165" t="str">
            <v>001_24K1A_7080713_8</v>
          </cell>
          <cell r="F165" t="str">
            <v>0802-11</v>
          </cell>
          <cell r="G165" t="str">
            <v>Trần Thị Thu Thúy</v>
          </cell>
          <cell r="H165">
            <v>100</v>
          </cell>
          <cell r="I165">
            <v>45580</v>
          </cell>
          <cell r="J165">
            <v>4</v>
          </cell>
          <cell r="K165">
            <v>2</v>
          </cell>
          <cell r="L165" t="str">
            <v>HNAB201</v>
          </cell>
          <cell r="M165" t="str">
            <v>TT</v>
          </cell>
        </row>
        <row r="166">
          <cell r="B166" t="str">
            <v>7030209</v>
          </cell>
          <cell r="C166" t="str">
            <v>Điều khiển áp lực mỏ</v>
          </cell>
          <cell r="D166" t="str">
            <v>DCMOKT66_01</v>
          </cell>
          <cell r="E166" t="str">
            <v>001_DCMOKT66_01</v>
          </cell>
          <cell r="F166" t="str">
            <v>0302-19</v>
          </cell>
          <cell r="G166" t="str">
            <v>Nguyễn Hồng Cường</v>
          </cell>
          <cell r="H166">
            <v>36</v>
          </cell>
          <cell r="I166">
            <v>45580</v>
          </cell>
          <cell r="J166">
            <v>7</v>
          </cell>
          <cell r="K166">
            <v>2</v>
          </cell>
          <cell r="L166" t="str">
            <v>HNAA305</v>
          </cell>
          <cell r="M166" t="str">
            <v>TL</v>
          </cell>
        </row>
        <row r="167">
          <cell r="B167" t="str">
            <v>7070205</v>
          </cell>
          <cell r="C167" t="str">
            <v>Khởi nghiệp kinh doanh</v>
          </cell>
          <cell r="D167" t="str">
            <v>24K1A_7070205</v>
          </cell>
          <cell r="E167" t="str">
            <v>001_24K1A_7070205</v>
          </cell>
          <cell r="F167" t="str">
            <v>0702-09</v>
          </cell>
          <cell r="G167" t="str">
            <v>Phan Thị Thùy Linh</v>
          </cell>
          <cell r="H167">
            <v>133</v>
          </cell>
          <cell r="I167">
            <v>45583</v>
          </cell>
          <cell r="J167">
            <v>9</v>
          </cell>
          <cell r="K167">
            <v>2</v>
          </cell>
          <cell r="L167" t="str">
            <v>HNAA206</v>
          </cell>
          <cell r="M167" t="str">
            <v>VD</v>
          </cell>
        </row>
        <row r="168">
          <cell r="B168" t="str">
            <v>7070443</v>
          </cell>
          <cell r="C168" t="str">
            <v>Thuế</v>
          </cell>
          <cell r="D168" t="str">
            <v>24K1A_7070443_5</v>
          </cell>
          <cell r="E168" t="str">
            <v>001_24K1A_7070443_5</v>
          </cell>
          <cell r="F168" t="str">
            <v>0704-10</v>
          </cell>
          <cell r="G168" t="str">
            <v>Phạm Thu Hương</v>
          </cell>
          <cell r="H168">
            <v>40</v>
          </cell>
          <cell r="I168">
            <v>45581</v>
          </cell>
          <cell r="J168">
            <v>4</v>
          </cell>
          <cell r="K168">
            <v>2</v>
          </cell>
          <cell r="L168" t="str">
            <v>HNAB504</v>
          </cell>
          <cell r="M168" t="str">
            <v>TT</v>
          </cell>
        </row>
        <row r="169">
          <cell r="B169" t="str">
            <v>7110119</v>
          </cell>
          <cell r="C169" t="str">
            <v>Quá trình truyền nhiệt trong CNMT</v>
          </cell>
          <cell r="D169" t="str">
            <v>24K1A_7110119_2</v>
          </cell>
          <cell r="E169" t="str">
            <v>001_24K1A_7110119_2</v>
          </cell>
          <cell r="F169" t="str">
            <v>0408-09</v>
          </cell>
          <cell r="G169" t="str">
            <v>Đỗ Cao Cường</v>
          </cell>
          <cell r="H169">
            <v>27</v>
          </cell>
          <cell r="I169">
            <v>45580</v>
          </cell>
          <cell r="J169">
            <v>2</v>
          </cell>
          <cell r="K169">
            <v>2</v>
          </cell>
          <cell r="L169" t="str">
            <v>HNAB502</v>
          </cell>
          <cell r="M169" t="str">
            <v>TL</v>
          </cell>
        </row>
        <row r="170">
          <cell r="B170" t="str">
            <v>7080504</v>
          </cell>
          <cell r="C170" t="str">
            <v>Điện toán đám mây và ứng dụng</v>
          </cell>
          <cell r="D170" t="str">
            <v>24K1A_7080504_42</v>
          </cell>
          <cell r="E170" t="str">
            <v>001_24K1A_7080504_42</v>
          </cell>
          <cell r="F170" t="str">
            <v>0805-06</v>
          </cell>
          <cell r="G170" t="str">
            <v>Nguyễn Thị Phương Bắc</v>
          </cell>
          <cell r="H170">
            <v>27</v>
          </cell>
          <cell r="I170">
            <v>45580</v>
          </cell>
          <cell r="J170">
            <v>2</v>
          </cell>
          <cell r="K170">
            <v>2</v>
          </cell>
          <cell r="L170" t="str">
            <v>HNAC501</v>
          </cell>
          <cell r="M170" t="str">
            <v>THMT</v>
          </cell>
        </row>
        <row r="171">
          <cell r="B171" t="str">
            <v>7100618</v>
          </cell>
          <cell r="C171" t="str">
            <v>Định mức và dự toán công trình</v>
          </cell>
          <cell r="D171" t="str">
            <v>______200</v>
          </cell>
          <cell r="E171" t="str">
            <v>001_______200</v>
          </cell>
          <cell r="F171" t="str">
            <v>0303-17</v>
          </cell>
          <cell r="G171" t="str">
            <v>Nguyễn Duyên Phong</v>
          </cell>
          <cell r="H171">
            <v>40</v>
          </cell>
          <cell r="I171">
            <v>45580</v>
          </cell>
          <cell r="J171">
            <v>4</v>
          </cell>
          <cell r="K171">
            <v>2</v>
          </cell>
          <cell r="L171" t="str">
            <v>HNAB501</v>
          </cell>
          <cell r="M171" t="str">
            <v>TL</v>
          </cell>
        </row>
        <row r="172">
          <cell r="B172" t="str">
            <v>7070438</v>
          </cell>
          <cell r="C172" t="str">
            <v>Thị trường chứng khoán</v>
          </cell>
          <cell r="D172" t="str">
            <v>24K1A_7070438_5</v>
          </cell>
          <cell r="E172" t="str">
            <v>001_24K1A_7070438_5</v>
          </cell>
          <cell r="F172" t="str">
            <v>0704-14</v>
          </cell>
          <cell r="G172" t="str">
            <v>Hoàng Thị Thủy</v>
          </cell>
          <cell r="H172">
            <v>40</v>
          </cell>
          <cell r="I172">
            <v>45582</v>
          </cell>
          <cell r="J172">
            <v>4</v>
          </cell>
          <cell r="K172">
            <v>2</v>
          </cell>
          <cell r="L172" t="str">
            <v>HNAB504</v>
          </cell>
          <cell r="M172" t="str">
            <v>TT</v>
          </cell>
        </row>
        <row r="173">
          <cell r="B173" t="str">
            <v>7040120</v>
          </cell>
          <cell r="C173" t="str">
            <v>Kiến tạo Mảng</v>
          </cell>
          <cell r="D173" t="str">
            <v>DCDCDH66_01</v>
          </cell>
          <cell r="E173" t="str">
            <v>001_DCDCDH66_01</v>
          </cell>
          <cell r="F173" t="str">
            <v>0401-06</v>
          </cell>
          <cell r="G173" t="str">
            <v>Trần Thanh Hải</v>
          </cell>
          <cell r="H173">
            <v>15</v>
          </cell>
          <cell r="I173">
            <v>45580</v>
          </cell>
          <cell r="J173">
            <v>4</v>
          </cell>
          <cell r="K173">
            <v>2</v>
          </cell>
          <cell r="L173" t="str">
            <v>HNAB405</v>
          </cell>
          <cell r="M173" t="str">
            <v>TL</v>
          </cell>
        </row>
        <row r="174">
          <cell r="B174" t="str">
            <v>7080105</v>
          </cell>
          <cell r="C174" t="str">
            <v>Đạo đức máy tính</v>
          </cell>
          <cell r="D174" t="str">
            <v>24K1A_7080105</v>
          </cell>
          <cell r="E174" t="str">
            <v>001_24K1A_7080105</v>
          </cell>
          <cell r="F174" t="str">
            <v>0801-06</v>
          </cell>
          <cell r="G174" t="str">
            <v>Hoàng Anh Đức</v>
          </cell>
          <cell r="H174">
            <v>23</v>
          </cell>
          <cell r="I174">
            <v>45583</v>
          </cell>
          <cell r="J174">
            <v>2</v>
          </cell>
          <cell r="K174">
            <v>2</v>
          </cell>
          <cell r="L174" t="str">
            <v>HNAA205</v>
          </cell>
          <cell r="M174" t="str">
            <v>VD</v>
          </cell>
        </row>
        <row r="175">
          <cell r="B175" t="str">
            <v>7080509</v>
          </cell>
          <cell r="C175" t="str">
            <v>Khoa học dữ liệu</v>
          </cell>
          <cell r="D175" t="str">
            <v>24K1A_7080509_8</v>
          </cell>
          <cell r="E175" t="str">
            <v>001_24K1A_7080509_8</v>
          </cell>
          <cell r="F175" t="str">
            <v>0803-11
0803-13
0805-03
0805-08</v>
          </cell>
          <cell r="G175" t="str">
            <v>Đặng Văn Nam
Nguyễn Hoàng Long
Nguyễn Thùy Dương
Trần Thị Hòa</v>
          </cell>
          <cell r="H175">
            <v>40</v>
          </cell>
          <cell r="I175">
            <v>45583</v>
          </cell>
          <cell r="J175">
            <v>9</v>
          </cell>
          <cell r="K175">
            <v>2</v>
          </cell>
          <cell r="L175" t="str">
            <v>HNAB501</v>
          </cell>
          <cell r="M175" t="str">
            <v>TN</v>
          </cell>
        </row>
        <row r="176">
          <cell r="B176" t="str">
            <v>7080509</v>
          </cell>
          <cell r="C176" t="str">
            <v>Khoa học dữ liệu</v>
          </cell>
          <cell r="D176" t="str">
            <v>24K1A_7080509_9</v>
          </cell>
          <cell r="E176" t="str">
            <v>002_24K1A_7080509_9</v>
          </cell>
          <cell r="F176" t="str">
            <v>0803-08
0805-03</v>
          </cell>
          <cell r="G176" t="str">
            <v>Ngô Thị Phương Thảo
Nguyễn Thùy Dương</v>
          </cell>
          <cell r="H176">
            <v>40</v>
          </cell>
          <cell r="I176">
            <v>45583</v>
          </cell>
          <cell r="J176">
            <v>4</v>
          </cell>
          <cell r="K176">
            <v>2</v>
          </cell>
          <cell r="L176" t="str">
            <v>HNAB505</v>
          </cell>
          <cell r="M176" t="str">
            <v>TN</v>
          </cell>
        </row>
        <row r="177">
          <cell r="B177" t="str">
            <v>7080509</v>
          </cell>
          <cell r="C177" t="str">
            <v>Khoa học dữ liệu</v>
          </cell>
          <cell r="D177" t="str">
            <v>24K1A_7080509_8</v>
          </cell>
          <cell r="E177" t="str">
            <v>005_24K1A_7080509_8</v>
          </cell>
          <cell r="F177" t="str">
            <v>0803-11
0803-13
0805-03
0805-08</v>
          </cell>
          <cell r="G177" t="str">
            <v>Đặng Văn Nam
Nguyễn Hoàng Long
Nguyễn Thùy Dương
Trần Thị Hòa</v>
          </cell>
          <cell r="H177">
            <v>80</v>
          </cell>
          <cell r="I177">
            <v>45583</v>
          </cell>
          <cell r="J177">
            <v>9</v>
          </cell>
          <cell r="K177">
            <v>2</v>
          </cell>
          <cell r="L177" t="str">
            <v>HNAB201</v>
          </cell>
          <cell r="M177" t="str">
            <v>TN</v>
          </cell>
        </row>
        <row r="178">
          <cell r="B178" t="str">
            <v>7020303</v>
          </cell>
          <cell r="C178" t="str">
            <v>Lịch sử Đảng Cộng sản Việt Nam</v>
          </cell>
          <cell r="D178" t="str">
            <v>24K1A_7020303_18</v>
          </cell>
          <cell r="E178" t="str">
            <v>001_24K1A_7020303_18</v>
          </cell>
          <cell r="F178" t="str">
            <v>0203-02</v>
          </cell>
          <cell r="G178" t="str">
            <v>Đặng Thị Thanh Trâm</v>
          </cell>
          <cell r="H178">
            <v>24</v>
          </cell>
          <cell r="I178">
            <v>45582</v>
          </cell>
          <cell r="J178">
            <v>2</v>
          </cell>
          <cell r="K178">
            <v>2</v>
          </cell>
          <cell r="L178" t="str">
            <v>HNAB203</v>
          </cell>
          <cell r="M178" t="str">
            <v>TT</v>
          </cell>
        </row>
        <row r="179">
          <cell r="B179" t="str">
            <v>7060319</v>
          </cell>
          <cell r="C179" t="str">
            <v>Hóa học các hợp chất tự nhiên</v>
          </cell>
          <cell r="D179" t="str">
            <v>DCCBHD67_01</v>
          </cell>
          <cell r="E179" t="str">
            <v>001_DCCBHD67_01</v>
          </cell>
          <cell r="F179" t="str">
            <v>0603-12</v>
          </cell>
          <cell r="G179" t="str">
            <v>Bùi Thị Lệ Thủy</v>
          </cell>
          <cell r="H179">
            <v>15</v>
          </cell>
          <cell r="I179">
            <v>45580</v>
          </cell>
          <cell r="J179">
            <v>7</v>
          </cell>
          <cell r="K179">
            <v>2</v>
          </cell>
          <cell r="L179" t="str">
            <v>HNAB401</v>
          </cell>
          <cell r="M179" t="str">
            <v>TL</v>
          </cell>
        </row>
        <row r="180">
          <cell r="B180" t="str">
            <v>7080504</v>
          </cell>
          <cell r="C180" t="str">
            <v>Điện toán đám mây và ứng dụng</v>
          </cell>
          <cell r="D180" t="str">
            <v>24K1A_7080504_40</v>
          </cell>
          <cell r="E180" t="str">
            <v>004_24K1A_7080504_40</v>
          </cell>
          <cell r="F180" t="str">
            <v>0803-02
0805-07</v>
          </cell>
          <cell r="G180" t="str">
            <v>Lê Hồng Anh
Trần Trung Chuyên</v>
          </cell>
          <cell r="H180">
            <v>25</v>
          </cell>
          <cell r="I180">
            <v>45581</v>
          </cell>
          <cell r="J180">
            <v>7</v>
          </cell>
          <cell r="K180">
            <v>2</v>
          </cell>
          <cell r="L180" t="str">
            <v>HNAC504</v>
          </cell>
          <cell r="M180" t="str">
            <v>THMT</v>
          </cell>
        </row>
        <row r="181">
          <cell r="B181" t="str">
            <v>7110223</v>
          </cell>
          <cell r="C181" t="str">
            <v>Quản lý môi trường</v>
          </cell>
          <cell r="D181" t="str">
            <v>DCMTQL68A_01</v>
          </cell>
          <cell r="E181" t="str">
            <v>001_DCMTQL68A_01</v>
          </cell>
          <cell r="F181" t="str">
            <v>1101-09</v>
          </cell>
          <cell r="G181" t="str">
            <v>Vũ Thị Lan Anh</v>
          </cell>
          <cell r="H181">
            <v>42</v>
          </cell>
          <cell r="I181">
            <v>45582</v>
          </cell>
          <cell r="J181">
            <v>2</v>
          </cell>
          <cell r="K181">
            <v>2</v>
          </cell>
          <cell r="L181" t="str">
            <v>HNAB303</v>
          </cell>
          <cell r="M181" t="str">
            <v>TL</v>
          </cell>
        </row>
        <row r="182">
          <cell r="B182" t="str">
            <v>7050371</v>
          </cell>
          <cell r="C182" t="str">
            <v>GIS phân tích thị trường Nhà và Bất động sản</v>
          </cell>
          <cell r="D182" t="str">
            <v>______200</v>
          </cell>
          <cell r="E182" t="str">
            <v>002_______200</v>
          </cell>
          <cell r="F182" t="str">
            <v>0503-04</v>
          </cell>
          <cell r="G182" t="str">
            <v>Trần Vân Anh</v>
          </cell>
          <cell r="H182">
            <v>20</v>
          </cell>
          <cell r="I182">
            <v>45581</v>
          </cell>
          <cell r="J182">
            <v>4</v>
          </cell>
          <cell r="K182">
            <v>2</v>
          </cell>
          <cell r="L182" t="str">
            <v>HNAB405</v>
          </cell>
          <cell r="M182" t="str">
            <v>TT</v>
          </cell>
        </row>
        <row r="183">
          <cell r="B183" t="str">
            <v>7060347</v>
          </cell>
          <cell r="C183" t="str">
            <v>Xúc tác trong Công nghệ Hóa học</v>
          </cell>
          <cell r="D183" t="str">
            <v>DCDKLD66_01</v>
          </cell>
          <cell r="E183" t="str">
            <v>001_DCDKLD66_01</v>
          </cell>
          <cell r="F183" t="str">
            <v>0603-08</v>
          </cell>
          <cell r="G183" t="str">
            <v>Nguyễn Thị Linh</v>
          </cell>
          <cell r="H183">
            <v>25</v>
          </cell>
          <cell r="I183">
            <v>45582</v>
          </cell>
          <cell r="J183">
            <v>4</v>
          </cell>
          <cell r="K183">
            <v>2</v>
          </cell>
          <cell r="L183" t="str">
            <v>HNAA308</v>
          </cell>
          <cell r="M183" t="str">
            <v>TL</v>
          </cell>
        </row>
        <row r="184">
          <cell r="B184" t="str">
            <v>7060426</v>
          </cell>
          <cell r="C184" t="str">
            <v>Kỹ thuật khoan</v>
          </cell>
          <cell r="D184" t="str">
            <v>24K1A_7060426</v>
          </cell>
          <cell r="E184" t="str">
            <v>001_24K1A_7060426</v>
          </cell>
          <cell r="F184" t="str">
            <v>0604-13</v>
          </cell>
          <cell r="G184" t="str">
            <v>Nguyễn Trần Tuân</v>
          </cell>
          <cell r="H184">
            <v>8</v>
          </cell>
          <cell r="I184">
            <v>45583</v>
          </cell>
          <cell r="J184">
            <v>7</v>
          </cell>
          <cell r="K184">
            <v>2</v>
          </cell>
          <cell r="L184" t="str">
            <v>HNAA204</v>
          </cell>
          <cell r="M184" t="str">
            <v>VD</v>
          </cell>
        </row>
        <row r="185">
          <cell r="B185" t="str">
            <v>7090529</v>
          </cell>
          <cell r="C185" t="str">
            <v>Năng lượng mới trên ô tô</v>
          </cell>
          <cell r="D185" t="str">
            <v>DCCDOT66_MT</v>
          </cell>
          <cell r="E185" t="str">
            <v>001_DCCDOT66_MT</v>
          </cell>
          <cell r="F185" t="str">
            <v>0905-12</v>
          </cell>
          <cell r="G185" t="str">
            <v>Đặng Vũ Đinh</v>
          </cell>
          <cell r="H185">
            <v>35</v>
          </cell>
          <cell r="I185">
            <v>45582</v>
          </cell>
          <cell r="J185">
            <v>4</v>
          </cell>
          <cell r="K185">
            <v>2</v>
          </cell>
          <cell r="L185" t="str">
            <v>HNAB501</v>
          </cell>
          <cell r="M185" t="str">
            <v>TL</v>
          </cell>
        </row>
        <row r="186">
          <cell r="B186" t="str">
            <v>7010404</v>
          </cell>
          <cell r="C186" t="str">
            <v>Hình học họa hình</v>
          </cell>
          <cell r="D186" t="str">
            <v>______200</v>
          </cell>
          <cell r="E186" t="str">
            <v>002_______200</v>
          </cell>
          <cell r="F186" t="str">
            <v>0104-06</v>
          </cell>
          <cell r="G186" t="str">
            <v>Hoàng Văn Tài</v>
          </cell>
          <cell r="H186">
            <v>27</v>
          </cell>
          <cell r="I186">
            <v>45583</v>
          </cell>
          <cell r="J186">
            <v>7</v>
          </cell>
          <cell r="K186">
            <v>2</v>
          </cell>
          <cell r="L186" t="str">
            <v>HNAB503</v>
          </cell>
          <cell r="M186" t="str">
            <v>TL</v>
          </cell>
        </row>
        <row r="187">
          <cell r="B187" t="str">
            <v>7060440</v>
          </cell>
          <cell r="C187" t="str">
            <v>Khoan và hoàn thiện giếng dầu khí</v>
          </cell>
          <cell r="D187" t="str">
            <v>24K1A_7060440</v>
          </cell>
          <cell r="E187" t="str">
            <v>001_24K1A_7060440</v>
          </cell>
          <cell r="F187" t="str">
            <v>0604-17</v>
          </cell>
          <cell r="G187" t="str">
            <v>Trương Văn Từ</v>
          </cell>
          <cell r="H187">
            <v>5</v>
          </cell>
          <cell r="I187">
            <v>45583</v>
          </cell>
          <cell r="J187">
            <v>9</v>
          </cell>
          <cell r="K187">
            <v>2</v>
          </cell>
          <cell r="L187" t="str">
            <v>HNAA205</v>
          </cell>
          <cell r="M187" t="str">
            <v>VD</v>
          </cell>
        </row>
        <row r="188">
          <cell r="B188" t="str">
            <v>7080111</v>
          </cell>
          <cell r="C188" t="str">
            <v>Mã nguồn mở</v>
          </cell>
          <cell r="D188" t="str">
            <v>24K1A_7080111_9</v>
          </cell>
          <cell r="E188" t="str">
            <v>001_24K1A_7080111_9</v>
          </cell>
          <cell r="F188" t="str">
            <v>0801-06
0803-07</v>
          </cell>
          <cell r="G188" t="str">
            <v>Hoàng Anh Đức
Trần Mai Hương</v>
          </cell>
          <cell r="H188">
            <v>40</v>
          </cell>
          <cell r="I188">
            <v>45580</v>
          </cell>
          <cell r="J188">
            <v>9</v>
          </cell>
          <cell r="K188">
            <v>2</v>
          </cell>
          <cell r="L188" t="str">
            <v>HNAB501</v>
          </cell>
          <cell r="M188" t="str">
            <v>TT</v>
          </cell>
        </row>
        <row r="189">
          <cell r="B189" t="str">
            <v>7080509</v>
          </cell>
          <cell r="C189" t="str">
            <v>Khoa học dữ liệu</v>
          </cell>
          <cell r="D189" t="str">
            <v>24K1A_7080509_8</v>
          </cell>
          <cell r="E189" t="str">
            <v>002_24K1A_7080509_8</v>
          </cell>
          <cell r="F189" t="str">
            <v>0803-11
0803-13
0805-03
0805-08</v>
          </cell>
          <cell r="G189" t="str">
            <v>Đặng Văn Nam
Nguyễn Hoàng Long
Nguyễn Thùy Dương
Trần Thị Hòa</v>
          </cell>
          <cell r="H189">
            <v>40</v>
          </cell>
          <cell r="I189">
            <v>45583</v>
          </cell>
          <cell r="J189">
            <v>9</v>
          </cell>
          <cell r="K189">
            <v>2</v>
          </cell>
          <cell r="L189" t="str">
            <v>HNAA305</v>
          </cell>
          <cell r="M189" t="str">
            <v>TN</v>
          </cell>
        </row>
        <row r="190">
          <cell r="B190" t="str">
            <v>7050701</v>
          </cell>
          <cell r="C190" t="str">
            <v>3D GIS và mô hình hóa bề mặt</v>
          </cell>
          <cell r="D190" t="str">
            <v>24K1A_7050701</v>
          </cell>
          <cell r="E190" t="str">
            <v>001_24K1A_7050701</v>
          </cell>
          <cell r="F190" t="str">
            <v>0507-07</v>
          </cell>
          <cell r="G190" t="str">
            <v>Dương Anh Quân</v>
          </cell>
          <cell r="H190">
            <v>22</v>
          </cell>
          <cell r="I190">
            <v>45582</v>
          </cell>
          <cell r="J190">
            <v>7</v>
          </cell>
          <cell r="K190">
            <v>2</v>
          </cell>
          <cell r="L190" t="str">
            <v>HNAA205</v>
          </cell>
          <cell r="M190" t="str">
            <v>VD</v>
          </cell>
        </row>
        <row r="191">
          <cell r="B191" t="str">
            <v>7020104</v>
          </cell>
          <cell r="C191" t="str">
            <v>Pháp luật đại cương</v>
          </cell>
          <cell r="D191" t="str">
            <v>24K1A_7020104_6</v>
          </cell>
          <cell r="E191" t="str">
            <v>002_24K1A_7020104_6</v>
          </cell>
          <cell r="F191" t="str">
            <v>0201-14
0204-01</v>
          </cell>
          <cell r="G191" t="str">
            <v>Đào Thị Tuyết
Dương Thị Tuyết  Nhung</v>
          </cell>
          <cell r="H191">
            <v>48</v>
          </cell>
          <cell r="I191">
            <v>45580</v>
          </cell>
          <cell r="J191">
            <v>4</v>
          </cell>
          <cell r="K191">
            <v>2</v>
          </cell>
          <cell r="L191" t="str">
            <v>HNAB205</v>
          </cell>
          <cell r="M191" t="str">
            <v>TN</v>
          </cell>
        </row>
        <row r="192">
          <cell r="B192" t="str">
            <v>7070451</v>
          </cell>
          <cell r="C192" t="str">
            <v>Thị trường tài chính</v>
          </cell>
          <cell r="D192" t="str">
            <v>24K1A_7070451_2</v>
          </cell>
          <cell r="E192" t="str">
            <v>001_24K1A_7070451_2</v>
          </cell>
          <cell r="F192" t="str">
            <v>0704-16</v>
          </cell>
          <cell r="G192" t="str">
            <v>Lê Thị Thu Hồng</v>
          </cell>
          <cell r="H192">
            <v>95</v>
          </cell>
          <cell r="I192">
            <v>45580</v>
          </cell>
          <cell r="J192">
            <v>4</v>
          </cell>
          <cell r="K192">
            <v>2</v>
          </cell>
          <cell r="L192" t="str">
            <v>HNAA404</v>
          </cell>
          <cell r="M192" t="str">
            <v>TT</v>
          </cell>
        </row>
        <row r="193">
          <cell r="B193" t="str">
            <v>7070412</v>
          </cell>
          <cell r="C193" t="str">
            <v>Kế toán máy</v>
          </cell>
          <cell r="D193" t="str">
            <v>24K1A_7070412_5</v>
          </cell>
          <cell r="E193" t="str">
            <v>002_24K1A_7070412_5</v>
          </cell>
          <cell r="F193" t="str">
            <v>0704-19</v>
          </cell>
          <cell r="G193" t="str">
            <v>Phan Minh Quang</v>
          </cell>
          <cell r="H193">
            <v>77</v>
          </cell>
          <cell r="I193">
            <v>45583</v>
          </cell>
          <cell r="J193">
            <v>2</v>
          </cell>
          <cell r="K193">
            <v>2</v>
          </cell>
          <cell r="L193" t="str">
            <v>HNAA406</v>
          </cell>
          <cell r="M193" t="str">
            <v>TL</v>
          </cell>
        </row>
        <row r="194">
          <cell r="B194" t="str">
            <v>7020302</v>
          </cell>
          <cell r="C194" t="str">
            <v>Kinh tế chính trị Mác - Lênin</v>
          </cell>
          <cell r="D194" t="str">
            <v>24K1A_7020302_7</v>
          </cell>
          <cell r="E194" t="str">
            <v>001_24K1A_7020302_7</v>
          </cell>
          <cell r="F194" t="str">
            <v>0203-05
0203-06</v>
          </cell>
          <cell r="G194" t="str">
            <v>Lê Quốc Hiệp
Nguyễn Tuấn Vương</v>
          </cell>
          <cell r="H194">
            <v>110</v>
          </cell>
          <cell r="I194">
            <v>45583</v>
          </cell>
          <cell r="J194">
            <v>2</v>
          </cell>
          <cell r="K194">
            <v>2</v>
          </cell>
          <cell r="L194" t="str">
            <v>HNAB205</v>
          </cell>
          <cell r="M194" t="str">
            <v>TL</v>
          </cell>
        </row>
        <row r="195">
          <cell r="B195" t="str">
            <v>7110113</v>
          </cell>
          <cell r="C195" t="str">
            <v>Phân tích môi trường</v>
          </cell>
          <cell r="D195" t="str">
            <v>DCMTKT67_01</v>
          </cell>
          <cell r="E195" t="str">
            <v>001_DCMTKT67_01</v>
          </cell>
          <cell r="F195" t="str">
            <v>0103-15</v>
          </cell>
          <cell r="G195" t="str">
            <v>Nguyễn Hoàng Nam</v>
          </cell>
          <cell r="H195">
            <v>22</v>
          </cell>
          <cell r="I195">
            <v>45581</v>
          </cell>
          <cell r="J195">
            <v>4</v>
          </cell>
          <cell r="K195">
            <v>2</v>
          </cell>
          <cell r="L195" t="str">
            <v>HNAB207</v>
          </cell>
          <cell r="M195" t="str">
            <v>TL</v>
          </cell>
        </row>
        <row r="196">
          <cell r="B196" t="str">
            <v>7030308</v>
          </cell>
          <cell r="C196" t="str">
            <v>Nhận diện, đánh giá rủi ro ATVSLĐ</v>
          </cell>
          <cell r="D196" t="str">
            <v>DCMOATVSLD67_01</v>
          </cell>
          <cell r="E196" t="str">
            <v>001_DCMOATVSLD67_01</v>
          </cell>
          <cell r="F196" t="str">
            <v>0301-19</v>
          </cell>
          <cell r="G196" t="str">
            <v>Đỗ Ngọc Hoàn</v>
          </cell>
          <cell r="H196">
            <v>18</v>
          </cell>
          <cell r="I196">
            <v>45582</v>
          </cell>
          <cell r="J196">
            <v>4</v>
          </cell>
          <cell r="K196">
            <v>2</v>
          </cell>
          <cell r="L196" t="str">
            <v>HNAB502</v>
          </cell>
          <cell r="M196" t="str">
            <v>TN</v>
          </cell>
        </row>
        <row r="197">
          <cell r="B197" t="str">
            <v>7110220</v>
          </cell>
          <cell r="C197" t="str">
            <v>Môi trường và con người</v>
          </cell>
          <cell r="D197" t="str">
            <v>24K1A_7110220_3</v>
          </cell>
          <cell r="E197" t="str">
            <v>002_24K1A_7110220_3</v>
          </cell>
          <cell r="F197" t="str">
            <v>0408-10</v>
          </cell>
          <cell r="G197" t="str">
            <v>Nguyễn Quang Minh</v>
          </cell>
          <cell r="H197">
            <v>90</v>
          </cell>
          <cell r="I197">
            <v>45579</v>
          </cell>
          <cell r="J197">
            <v>7</v>
          </cell>
          <cell r="K197">
            <v>2</v>
          </cell>
          <cell r="L197" t="str">
            <v>HNAB201</v>
          </cell>
          <cell r="M197" t="str">
            <v>TL</v>
          </cell>
        </row>
        <row r="198">
          <cell r="B198" t="str">
            <v>7010401</v>
          </cell>
          <cell r="C198" t="str">
            <v>Autocad + TH</v>
          </cell>
          <cell r="D198" t="str">
            <v>DCCDKTD68D_04</v>
          </cell>
          <cell r="E198" t="str">
            <v>001_DCCDKTD68D_04</v>
          </cell>
          <cell r="F198" t="str">
            <v>0104-08</v>
          </cell>
          <cell r="G198" t="str">
            <v>Đỗ Việt Anh</v>
          </cell>
          <cell r="H198">
            <v>61</v>
          </cell>
          <cell r="I198">
            <v>45582</v>
          </cell>
          <cell r="J198">
            <v>2</v>
          </cell>
          <cell r="K198">
            <v>2</v>
          </cell>
          <cell r="L198" t="str">
            <v>HNAA208</v>
          </cell>
          <cell r="M198" t="str">
            <v>TH</v>
          </cell>
        </row>
        <row r="199">
          <cell r="B199" t="str">
            <v>7070101</v>
          </cell>
          <cell r="C199" t="str">
            <v>Kinh doanh quốc tế</v>
          </cell>
          <cell r="D199" t="str">
            <v>24K1A_7070101_2</v>
          </cell>
          <cell r="E199" t="str">
            <v>001_24K1A_7070101_2</v>
          </cell>
          <cell r="F199" t="str">
            <v>0701-10</v>
          </cell>
          <cell r="G199" t="str">
            <v>Nguyễn Thanh Thảo</v>
          </cell>
          <cell r="H199">
            <v>130</v>
          </cell>
          <cell r="I199">
            <v>45580</v>
          </cell>
          <cell r="J199">
            <v>7</v>
          </cell>
          <cell r="K199">
            <v>2</v>
          </cell>
          <cell r="L199" t="str">
            <v>HNAD301</v>
          </cell>
          <cell r="M199" t="str">
            <v>TN</v>
          </cell>
        </row>
        <row r="200">
          <cell r="B200" t="str">
            <v>7110220</v>
          </cell>
          <cell r="C200" t="str">
            <v>Môi trường và con người</v>
          </cell>
          <cell r="D200" t="str">
            <v>24K1A_7110220_3</v>
          </cell>
          <cell r="E200" t="str">
            <v>001_24K1A_7110220_3</v>
          </cell>
          <cell r="F200" t="str">
            <v>0408-10</v>
          </cell>
          <cell r="G200" t="str">
            <v>Nguyễn Quang Minh</v>
          </cell>
          <cell r="H200">
            <v>40</v>
          </cell>
          <cell r="I200">
            <v>45579</v>
          </cell>
          <cell r="J200">
            <v>7</v>
          </cell>
          <cell r="K200">
            <v>2</v>
          </cell>
          <cell r="L200" t="str">
            <v>HNAB401</v>
          </cell>
          <cell r="M200" t="str">
            <v>TL</v>
          </cell>
        </row>
        <row r="201">
          <cell r="B201" t="str">
            <v>7100610</v>
          </cell>
          <cell r="C201" t="str">
            <v>Hệ thống kĩ thuật trong công trình</v>
          </cell>
          <cell r="D201" t="str">
            <v>DCXDQL67B_02</v>
          </cell>
          <cell r="E201" t="str">
            <v>001_DCXDQL67B_02</v>
          </cell>
          <cell r="F201" t="str">
            <v>0303-25</v>
          </cell>
          <cell r="G201" t="str">
            <v>Hoàng Đình Phúc</v>
          </cell>
          <cell r="H201">
            <v>65</v>
          </cell>
          <cell r="I201">
            <v>45580</v>
          </cell>
          <cell r="J201">
            <v>9</v>
          </cell>
          <cell r="K201">
            <v>2</v>
          </cell>
          <cell r="L201" t="str">
            <v>HNAA406</v>
          </cell>
          <cell r="M201" t="str">
            <v>TL</v>
          </cell>
        </row>
        <row r="202">
          <cell r="B202" t="str">
            <v>7070452</v>
          </cell>
          <cell r="C202" t="str">
            <v>Định giá doanh nghiệp</v>
          </cell>
          <cell r="D202" t="str">
            <v>24K1A_7070452_3</v>
          </cell>
          <cell r="E202" t="str">
            <v>001_24K1A_7070452_3</v>
          </cell>
          <cell r="F202" t="str">
            <v>0704-04</v>
          </cell>
          <cell r="G202" t="str">
            <v>Nguyễn Thị Kim Oanh</v>
          </cell>
          <cell r="H202">
            <v>118</v>
          </cell>
          <cell r="I202">
            <v>45582</v>
          </cell>
          <cell r="J202">
            <v>9</v>
          </cell>
          <cell r="K202">
            <v>2</v>
          </cell>
          <cell r="L202" t="str">
            <v>HNAD201</v>
          </cell>
          <cell r="M202" t="str">
            <v>TL</v>
          </cell>
        </row>
        <row r="203">
          <cell r="B203" t="str">
            <v>7080638</v>
          </cell>
          <cell r="C203" t="str">
            <v>Phát triển phần mềm quản lý</v>
          </cell>
          <cell r="D203" t="str">
            <v>24K1A_7080638</v>
          </cell>
          <cell r="E203" t="str">
            <v>001_24K1A_7080638</v>
          </cell>
          <cell r="F203" t="str">
            <v>0806-08</v>
          </cell>
          <cell r="G203" t="str">
            <v>Phạm Quang Hiển</v>
          </cell>
          <cell r="H203">
            <v>34</v>
          </cell>
          <cell r="I203">
            <v>45583</v>
          </cell>
          <cell r="J203">
            <v>2</v>
          </cell>
          <cell r="K203">
            <v>2</v>
          </cell>
          <cell r="L203" t="str">
            <v>HNAA204</v>
          </cell>
          <cell r="M203" t="str">
            <v>VD</v>
          </cell>
        </row>
        <row r="204">
          <cell r="B204" t="str">
            <v>7080504</v>
          </cell>
          <cell r="C204" t="str">
            <v>Điện toán đám mây và ứng dụng</v>
          </cell>
          <cell r="D204" t="str">
            <v>24K1A_7080504_41</v>
          </cell>
          <cell r="E204" t="str">
            <v>001_24K1A_7080504_41</v>
          </cell>
          <cell r="F204" t="str">
            <v>0803-02
0805-06</v>
          </cell>
          <cell r="G204" t="str">
            <v>Nguyễn Thị Phương Bắc
Trần Trung Chuyên</v>
          </cell>
          <cell r="H204">
            <v>30</v>
          </cell>
          <cell r="I204">
            <v>45581</v>
          </cell>
          <cell r="J204">
            <v>4</v>
          </cell>
          <cell r="K204">
            <v>2</v>
          </cell>
          <cell r="L204" t="str">
            <v>HNAC501</v>
          </cell>
          <cell r="M204" t="str">
            <v>THMT</v>
          </cell>
        </row>
        <row r="205">
          <cell r="B205" t="str">
            <v>7070428</v>
          </cell>
          <cell r="C205" t="str">
            <v>Lý thuyết tiền tệ</v>
          </cell>
          <cell r="D205" t="str">
            <v>24K1A_7070428_4</v>
          </cell>
          <cell r="E205" t="str">
            <v>001_24K1A_7070428_4</v>
          </cell>
          <cell r="F205" t="str">
            <v>0704-16
0704-21</v>
          </cell>
          <cell r="G205" t="str">
            <v>Lê Thị Thu Hồng
Nguyễn Thị Kim Liên</v>
          </cell>
          <cell r="H205">
            <v>40</v>
          </cell>
          <cell r="I205">
            <v>45581</v>
          </cell>
          <cell r="J205">
            <v>9</v>
          </cell>
          <cell r="K205">
            <v>2</v>
          </cell>
          <cell r="L205" t="str">
            <v>HNAB501</v>
          </cell>
          <cell r="M205" t="str">
            <v>TT</v>
          </cell>
        </row>
        <row r="206">
          <cell r="B206" t="str">
            <v>7080114</v>
          </cell>
          <cell r="C206" t="str">
            <v>Phân tích, thiết kế hướng đối tượng với UML</v>
          </cell>
          <cell r="D206" t="str">
            <v>24K1A_7080114_5</v>
          </cell>
          <cell r="E206" t="str">
            <v>001_24K1A_7080114_5</v>
          </cell>
          <cell r="F206" t="str">
            <v>0801-10</v>
          </cell>
          <cell r="G206" t="str">
            <v>Nguyễn Thị Hữu Phương</v>
          </cell>
          <cell r="H206">
            <v>87</v>
          </cell>
          <cell r="I206">
            <v>45580</v>
          </cell>
          <cell r="J206">
            <v>9</v>
          </cell>
          <cell r="K206">
            <v>2</v>
          </cell>
          <cell r="L206" t="str">
            <v>HNAA408</v>
          </cell>
          <cell r="M206" t="str">
            <v>TN</v>
          </cell>
        </row>
        <row r="207">
          <cell r="B207" t="str">
            <v>7090545</v>
          </cell>
          <cell r="C207" t="str">
            <v>Tiếng anh chuyên ngành Máy và Thiết bị mỏ</v>
          </cell>
          <cell r="D207" t="str">
            <v>______MT</v>
          </cell>
          <cell r="E207" t="str">
            <v>001_______MT</v>
          </cell>
          <cell r="F207" t="str">
            <v>0905-10</v>
          </cell>
          <cell r="G207" t="str">
            <v>Đoàn Công Luận</v>
          </cell>
          <cell r="H207">
            <v>16</v>
          </cell>
          <cell r="I207">
            <v>45582</v>
          </cell>
          <cell r="J207">
            <v>4</v>
          </cell>
          <cell r="K207">
            <v>2</v>
          </cell>
          <cell r="L207" t="str">
            <v>HNAB401</v>
          </cell>
          <cell r="M207" t="str">
            <v>TN</v>
          </cell>
        </row>
        <row r="208">
          <cell r="B208" t="str">
            <v>7070428</v>
          </cell>
          <cell r="C208" t="str">
            <v>Lý thuyết tiền tệ</v>
          </cell>
          <cell r="D208" t="str">
            <v>24K1A_7070428_4</v>
          </cell>
          <cell r="E208" t="str">
            <v>004_24K1A_7070428_4</v>
          </cell>
          <cell r="F208" t="str">
            <v>0704-16
0704-21</v>
          </cell>
          <cell r="G208" t="str">
            <v>Lê Thị Thu Hồng
Nguyễn Thị Kim Liên</v>
          </cell>
          <cell r="H208">
            <v>40</v>
          </cell>
          <cell r="I208">
            <v>45581</v>
          </cell>
          <cell r="J208">
            <v>9</v>
          </cell>
          <cell r="K208">
            <v>2</v>
          </cell>
          <cell r="L208" t="str">
            <v>HNAA308</v>
          </cell>
          <cell r="M208" t="str">
            <v>TT</v>
          </cell>
        </row>
        <row r="209">
          <cell r="B209" t="str">
            <v>7010604</v>
          </cell>
          <cell r="C209" t="str">
            <v>Tiếng Anh 4</v>
          </cell>
          <cell r="D209" t="str">
            <v>______200</v>
          </cell>
          <cell r="E209" t="str">
            <v>001_______200</v>
          </cell>
          <cell r="F209" t="str">
            <v>0106-23</v>
          </cell>
          <cell r="G209" t="str">
            <v>Đặng Thanh Mai</v>
          </cell>
          <cell r="H209">
            <v>46</v>
          </cell>
          <cell r="I209">
            <v>45580</v>
          </cell>
          <cell r="J209">
            <v>4</v>
          </cell>
          <cell r="K209">
            <v>2</v>
          </cell>
          <cell r="L209" t="str">
            <v>HNAB506</v>
          </cell>
          <cell r="M209" t="str">
            <v>TN</v>
          </cell>
        </row>
        <row r="210">
          <cell r="B210" t="str">
            <v>7050538</v>
          </cell>
          <cell r="C210" t="str">
            <v>Quy hoạch không gian kiến trúc cảnh quan cho phát triển đô thị bền vững</v>
          </cell>
          <cell r="D210" t="str">
            <v>DCTDQDTBDS67_01</v>
          </cell>
          <cell r="E210" t="str">
            <v>002_DCTDQDTBDS67_01</v>
          </cell>
          <cell r="F210" t="str">
            <v>0505-05</v>
          </cell>
          <cell r="G210" t="str">
            <v>Lê Thị Thu Hà</v>
          </cell>
          <cell r="H210">
            <v>23</v>
          </cell>
          <cell r="I210">
            <v>45581</v>
          </cell>
          <cell r="J210">
            <v>7</v>
          </cell>
          <cell r="K210">
            <v>2</v>
          </cell>
          <cell r="L210" t="str">
            <v>HNAB405</v>
          </cell>
          <cell r="M210" t="str">
            <v>TL</v>
          </cell>
        </row>
        <row r="211">
          <cell r="B211" t="str">
            <v>7000003</v>
          </cell>
          <cell r="C211" t="str">
            <v>Kỹ năng soạn thảo văn bản quản lý hành chính</v>
          </cell>
          <cell r="D211" t="str">
            <v>24K1A_7000003_2</v>
          </cell>
          <cell r="E211" t="str">
            <v>002_24K1A_7000003_2</v>
          </cell>
          <cell r="F211" t="str">
            <v>0203-05</v>
          </cell>
          <cell r="G211" t="str">
            <v>Lê Quốc Hiệp</v>
          </cell>
          <cell r="H211">
            <v>40</v>
          </cell>
          <cell r="I211">
            <v>45583</v>
          </cell>
          <cell r="J211">
            <v>7</v>
          </cell>
          <cell r="K211">
            <v>2</v>
          </cell>
          <cell r="L211" t="str">
            <v>HNAA305</v>
          </cell>
          <cell r="M211" t="str">
            <v>TL</v>
          </cell>
        </row>
        <row r="212">
          <cell r="B212" t="str">
            <v>7100110</v>
          </cell>
          <cell r="C212" t="str">
            <v>Cơ sở thiết kế công trình ngầm</v>
          </cell>
          <cell r="D212" t="str">
            <v>DCDCDKT66_MT</v>
          </cell>
          <cell r="E212" t="str">
            <v>001_DCDCDKT66_MT</v>
          </cell>
          <cell r="F212" t="str">
            <v>0303-20</v>
          </cell>
          <cell r="G212" t="str">
            <v>Nguyễn Chí Thành</v>
          </cell>
          <cell r="H212">
            <v>24</v>
          </cell>
          <cell r="I212">
            <v>45581</v>
          </cell>
          <cell r="J212">
            <v>4</v>
          </cell>
          <cell r="K212">
            <v>2</v>
          </cell>
          <cell r="L212" t="str">
            <v>HNAB401</v>
          </cell>
          <cell r="M212" t="str">
            <v>TL</v>
          </cell>
        </row>
        <row r="213">
          <cell r="B213" t="str">
            <v>7070438</v>
          </cell>
          <cell r="C213" t="str">
            <v>Thị trường chứng khoán</v>
          </cell>
          <cell r="D213" t="str">
            <v>24K1A_7070438_5</v>
          </cell>
          <cell r="E213" t="str">
            <v>002_24K1A_7070438_5</v>
          </cell>
          <cell r="F213" t="str">
            <v>0704-14</v>
          </cell>
          <cell r="G213" t="str">
            <v>Hoàng Thị Thủy</v>
          </cell>
          <cell r="H213">
            <v>40</v>
          </cell>
          <cell r="I213">
            <v>45582</v>
          </cell>
          <cell r="J213">
            <v>4</v>
          </cell>
          <cell r="K213">
            <v>2</v>
          </cell>
          <cell r="L213" t="str">
            <v>HNAB505</v>
          </cell>
          <cell r="M213" t="str">
            <v>TT</v>
          </cell>
        </row>
        <row r="214">
          <cell r="B214" t="str">
            <v>7070437</v>
          </cell>
          <cell r="C214" t="str">
            <v>Thanh toán quốc tế</v>
          </cell>
          <cell r="D214" t="str">
            <v>24K1A_7070437_4</v>
          </cell>
          <cell r="E214" t="str">
            <v>001_24K1A_7070437_4</v>
          </cell>
          <cell r="F214" t="str">
            <v>0704-17</v>
          </cell>
          <cell r="G214" t="str">
            <v>Nguyễn Thị Huyền Trang</v>
          </cell>
          <cell r="H214">
            <v>100</v>
          </cell>
          <cell r="I214">
            <v>45582</v>
          </cell>
          <cell r="J214">
            <v>2</v>
          </cell>
          <cell r="K214">
            <v>2</v>
          </cell>
          <cell r="L214" t="str">
            <v>HNAB205</v>
          </cell>
          <cell r="M214" t="str">
            <v>TT</v>
          </cell>
        </row>
        <row r="215">
          <cell r="B215" t="str">
            <v>7020302</v>
          </cell>
          <cell r="C215" t="str">
            <v>Kinh tế chính trị Mác - Lênin</v>
          </cell>
          <cell r="D215" t="str">
            <v>24K1A_7020302_6</v>
          </cell>
          <cell r="E215" t="str">
            <v>002_24K1A_7020302_6</v>
          </cell>
          <cell r="F215" t="str">
            <v>0201-08
0203-05
0203-06</v>
          </cell>
          <cell r="G215" t="str">
            <v>Lê Quốc Hiệp
Nguyễn Tuấn Vương
Phí Mạnh Phong</v>
          </cell>
          <cell r="H215">
            <v>90</v>
          </cell>
          <cell r="I215">
            <v>45583</v>
          </cell>
          <cell r="J215">
            <v>7</v>
          </cell>
          <cell r="K215">
            <v>2</v>
          </cell>
          <cell r="L215" t="str">
            <v>HNAB201</v>
          </cell>
          <cell r="M215" t="str">
            <v>TL</v>
          </cell>
        </row>
        <row r="216">
          <cell r="B216" t="str">
            <v>7100124</v>
          </cell>
          <cell r="C216" t="str">
            <v>Quy hoạch và thiết kế các công trình trên mặt đất</v>
          </cell>
          <cell r="D216" t="str">
            <v>______200</v>
          </cell>
          <cell r="E216" t="str">
            <v>001_______200</v>
          </cell>
          <cell r="F216" t="str">
            <v>0303-12</v>
          </cell>
          <cell r="G216" t="str">
            <v>Đào Viết Đoàn</v>
          </cell>
          <cell r="H216">
            <v>16</v>
          </cell>
          <cell r="I216">
            <v>45583</v>
          </cell>
          <cell r="J216">
            <v>4</v>
          </cell>
          <cell r="K216">
            <v>2</v>
          </cell>
          <cell r="L216" t="str">
            <v>HNAB502</v>
          </cell>
          <cell r="M216" t="str">
            <v>TL</v>
          </cell>
        </row>
        <row r="217">
          <cell r="B217" t="str">
            <v>7070438</v>
          </cell>
          <cell r="C217" t="str">
            <v>Thị trường chứng khoán</v>
          </cell>
          <cell r="D217" t="str">
            <v>24K1A_7070438_4</v>
          </cell>
          <cell r="E217" t="str">
            <v>002_24K1A_7070438_4</v>
          </cell>
          <cell r="F217" t="str">
            <v>0704-11
0704-14</v>
          </cell>
          <cell r="G217" t="str">
            <v>Dương Thị Nhàn
Hoàng Thị Thủy</v>
          </cell>
          <cell r="H217">
            <v>40</v>
          </cell>
          <cell r="I217">
            <v>45580</v>
          </cell>
          <cell r="J217">
            <v>2</v>
          </cell>
          <cell r="K217">
            <v>2</v>
          </cell>
          <cell r="L217" t="str">
            <v>HNAA305</v>
          </cell>
          <cell r="M217" t="str">
            <v>TT</v>
          </cell>
        </row>
        <row r="218">
          <cell r="B218" t="str">
            <v>7000003</v>
          </cell>
          <cell r="C218" t="str">
            <v>Kỹ năng soạn thảo văn bản quản lý hành chính</v>
          </cell>
          <cell r="D218" t="str">
            <v>24K1A_7000003_2</v>
          </cell>
          <cell r="E218" t="str">
            <v>004_24K1A_7000003_2</v>
          </cell>
          <cell r="F218" t="str">
            <v>0203-05</v>
          </cell>
          <cell r="G218" t="str">
            <v>Lê Quốc Hiệp</v>
          </cell>
          <cell r="H218">
            <v>26</v>
          </cell>
          <cell r="I218">
            <v>45583</v>
          </cell>
          <cell r="J218">
            <v>7</v>
          </cell>
          <cell r="K218">
            <v>2</v>
          </cell>
          <cell r="L218" t="str">
            <v>HNAB401</v>
          </cell>
          <cell r="M218" t="str">
            <v>TL</v>
          </cell>
        </row>
        <row r="219">
          <cell r="B219" t="str">
            <v>7090173</v>
          </cell>
          <cell r="C219" t="str">
            <v>Cơ sở cung cấp điện</v>
          </cell>
          <cell r="D219" t="str">
            <v>DCMOATVSLD68_01</v>
          </cell>
          <cell r="E219" t="str">
            <v>001_DCMOATVSLD68_01</v>
          </cell>
          <cell r="F219" t="str">
            <v>0901-11</v>
          </cell>
          <cell r="G219" t="str">
            <v>Nguyễn Thị Bích Hậu</v>
          </cell>
          <cell r="H219">
            <v>13</v>
          </cell>
          <cell r="I219">
            <v>45580</v>
          </cell>
          <cell r="J219">
            <v>7</v>
          </cell>
          <cell r="K219">
            <v>2</v>
          </cell>
          <cell r="L219" t="str">
            <v>HNAB503</v>
          </cell>
          <cell r="M219" t="str">
            <v>TL</v>
          </cell>
        </row>
        <row r="220">
          <cell r="B220" t="str">
            <v>7100239</v>
          </cell>
          <cell r="C220" t="str">
            <v>Thông gió và chiếu sáng</v>
          </cell>
          <cell r="D220" t="str">
            <v>______200</v>
          </cell>
          <cell r="E220" t="str">
            <v>001_______200</v>
          </cell>
          <cell r="F220" t="str">
            <v>1002-02</v>
          </cell>
          <cell r="G220" t="str">
            <v>Tăng Văn Lâm</v>
          </cell>
          <cell r="H220">
            <v>21</v>
          </cell>
          <cell r="I220">
            <v>45581</v>
          </cell>
          <cell r="J220">
            <v>7</v>
          </cell>
          <cell r="K220">
            <v>2</v>
          </cell>
          <cell r="L220" t="str">
            <v>HNAA305</v>
          </cell>
          <cell r="M220" t="str">
            <v>TL</v>
          </cell>
        </row>
        <row r="221">
          <cell r="B221" t="str">
            <v>7070428</v>
          </cell>
          <cell r="C221" t="str">
            <v>Lý thuyết tiền tệ</v>
          </cell>
          <cell r="D221" t="str">
            <v>24K1A_7070428_4</v>
          </cell>
          <cell r="E221" t="str">
            <v>003_24K1A_7070428_4</v>
          </cell>
          <cell r="F221" t="str">
            <v>0704-16
0704-21</v>
          </cell>
          <cell r="G221" t="str">
            <v>Lê Thị Thu Hồng
Nguyễn Thị Kim Liên</v>
          </cell>
          <cell r="H221">
            <v>40</v>
          </cell>
          <cell r="I221">
            <v>45581</v>
          </cell>
          <cell r="J221">
            <v>9</v>
          </cell>
          <cell r="K221">
            <v>2</v>
          </cell>
          <cell r="L221" t="str">
            <v>HNAB504</v>
          </cell>
          <cell r="M221" t="str">
            <v>TT</v>
          </cell>
        </row>
        <row r="222">
          <cell r="B222" t="str">
            <v>7090423</v>
          </cell>
          <cell r="C222" t="str">
            <v>Kỹ thuật nhiệt</v>
          </cell>
          <cell r="D222" t="str">
            <v>DCMOATVSLD68_03</v>
          </cell>
          <cell r="E222" t="str">
            <v>001_DCMOATVSLD68_03</v>
          </cell>
          <cell r="F222" t="str">
            <v>0904-18</v>
          </cell>
          <cell r="G222" t="str">
            <v>Nguyễn Sơn Tùng</v>
          </cell>
          <cell r="H222">
            <v>11</v>
          </cell>
          <cell r="I222">
            <v>45583</v>
          </cell>
          <cell r="J222">
            <v>4</v>
          </cell>
          <cell r="K222">
            <v>2</v>
          </cell>
          <cell r="L222" t="str">
            <v>HNAB404</v>
          </cell>
          <cell r="M222" t="str">
            <v>TL</v>
          </cell>
        </row>
        <row r="223">
          <cell r="B223" t="str">
            <v>7040326</v>
          </cell>
          <cell r="C223" t="str">
            <v>Tài nguyên đá quý và đá mỹ nghệ Việt Nam</v>
          </cell>
          <cell r="D223" t="str">
            <v>DCDCDQMN67_01</v>
          </cell>
          <cell r="E223" t="str">
            <v>001_DCDCDQMN67_01</v>
          </cell>
          <cell r="F223" t="str">
            <v>0403-18</v>
          </cell>
          <cell r="G223" t="str">
            <v>Nguyễn Hữu Trọng</v>
          </cell>
          <cell r="H223">
            <v>10</v>
          </cell>
          <cell r="I223">
            <v>45580</v>
          </cell>
          <cell r="J223">
            <v>7</v>
          </cell>
          <cell r="K223">
            <v>2</v>
          </cell>
          <cell r="L223" t="str">
            <v>HNAB203</v>
          </cell>
          <cell r="M223" t="str">
            <v>TL</v>
          </cell>
        </row>
        <row r="224">
          <cell r="B224" t="str">
            <v>7080504</v>
          </cell>
          <cell r="C224" t="str">
            <v>Điện toán đám mây và ứng dụng</v>
          </cell>
          <cell r="D224" t="str">
            <v>24K1A_7080504_41</v>
          </cell>
          <cell r="E224" t="str">
            <v>003_24K1A_7080504_41</v>
          </cell>
          <cell r="F224" t="str">
            <v>0803-02
0805-06</v>
          </cell>
          <cell r="G224" t="str">
            <v>Nguyễn Thị Phương Bắc
Trần Trung Chuyên</v>
          </cell>
          <cell r="H224">
            <v>35</v>
          </cell>
          <cell r="I224">
            <v>45581</v>
          </cell>
          <cell r="J224">
            <v>4</v>
          </cell>
          <cell r="K224">
            <v>2</v>
          </cell>
          <cell r="L224" t="str">
            <v>HNAC401</v>
          </cell>
          <cell r="M224" t="str">
            <v>THMT</v>
          </cell>
        </row>
        <row r="225">
          <cell r="B225" t="str">
            <v>7020104</v>
          </cell>
          <cell r="C225" t="str">
            <v>Pháp luật đại cương</v>
          </cell>
          <cell r="D225" t="str">
            <v>24K1A_7020104_5</v>
          </cell>
          <cell r="E225" t="str">
            <v>001_24K1A_7020104_5</v>
          </cell>
          <cell r="F225" t="str">
            <v>0201-14
0204-01</v>
          </cell>
          <cell r="G225" t="str">
            <v>Đào Thị Tuyết
Dương Thị Tuyết  Nhung</v>
          </cell>
          <cell r="H225">
            <v>100</v>
          </cell>
          <cell r="I225">
            <v>45580</v>
          </cell>
          <cell r="J225">
            <v>2</v>
          </cell>
          <cell r="K225">
            <v>2</v>
          </cell>
          <cell r="L225" t="str">
            <v>HNAA408</v>
          </cell>
          <cell r="M225" t="str">
            <v>TN</v>
          </cell>
        </row>
        <row r="226">
          <cell r="B226" t="str">
            <v>7100303</v>
          </cell>
          <cell r="C226" t="str">
            <v>Cấp thoát nước trong công trình xây dựng</v>
          </cell>
          <cell r="D226" t="str">
            <v>______200</v>
          </cell>
          <cell r="E226" t="str">
            <v>001_______200</v>
          </cell>
          <cell r="F226" t="str">
            <v>0303-21</v>
          </cell>
          <cell r="G226" t="str">
            <v>Vũ Minh Ngạn</v>
          </cell>
          <cell r="H226">
            <v>18</v>
          </cell>
          <cell r="I226">
            <v>45582</v>
          </cell>
          <cell r="J226">
            <v>4</v>
          </cell>
          <cell r="K226">
            <v>2</v>
          </cell>
          <cell r="L226" t="str">
            <v>HNAB404</v>
          </cell>
          <cell r="M226" t="str">
            <v>TL</v>
          </cell>
        </row>
        <row r="227">
          <cell r="B227" t="str">
            <v>7000003</v>
          </cell>
          <cell r="C227" t="str">
            <v>Kỹ năng soạn thảo văn bản quản lý hành chính</v>
          </cell>
          <cell r="D227" t="str">
            <v>24K1A_7000003_2</v>
          </cell>
          <cell r="E227" t="str">
            <v>001_24K1A_7000003_2</v>
          </cell>
          <cell r="F227" t="str">
            <v>0203-05</v>
          </cell>
          <cell r="G227" t="str">
            <v>Lê Quốc Hiệp</v>
          </cell>
          <cell r="H227">
            <v>40</v>
          </cell>
          <cell r="I227">
            <v>45583</v>
          </cell>
          <cell r="J227">
            <v>7</v>
          </cell>
          <cell r="K227">
            <v>2</v>
          </cell>
          <cell r="L227" t="str">
            <v>HNAB501</v>
          </cell>
          <cell r="M227" t="str">
            <v>TL</v>
          </cell>
        </row>
        <row r="228">
          <cell r="B228" t="str">
            <v>7080713</v>
          </cell>
          <cell r="C228" t="str">
            <v>Kiến trúc và hạ tầng mạng IoT</v>
          </cell>
          <cell r="D228" t="str">
            <v>24K1A_7080713_10</v>
          </cell>
          <cell r="E228" t="str">
            <v>001_24K1A_7080713_10</v>
          </cell>
          <cell r="F228" t="str">
            <v>0802-11
0805-05</v>
          </cell>
          <cell r="G228" t="str">
            <v>Nguyễn Duy Huy
Trần Thị Thu Thúy</v>
          </cell>
          <cell r="H228">
            <v>100</v>
          </cell>
          <cell r="I228">
            <v>45580</v>
          </cell>
          <cell r="J228">
            <v>7</v>
          </cell>
          <cell r="K228">
            <v>2</v>
          </cell>
          <cell r="L228" t="str">
            <v>HNAB201</v>
          </cell>
          <cell r="M228" t="str">
            <v>TT</v>
          </cell>
        </row>
        <row r="229">
          <cell r="B229" t="str">
            <v>7070343</v>
          </cell>
          <cell r="C229" t="str">
            <v>Quản trị quảng cáo</v>
          </cell>
          <cell r="D229" t="str">
            <v>24K1A_7070343_3</v>
          </cell>
          <cell r="E229" t="str">
            <v>001_24K1A_7070343_3</v>
          </cell>
          <cell r="F229" t="str">
            <v>0703-07</v>
          </cell>
          <cell r="G229" t="str">
            <v>Lê Minh Thống</v>
          </cell>
          <cell r="H229">
            <v>117</v>
          </cell>
          <cell r="I229">
            <v>45580</v>
          </cell>
          <cell r="J229">
            <v>9</v>
          </cell>
          <cell r="K229">
            <v>2</v>
          </cell>
          <cell r="L229" t="str">
            <v>HNAD401</v>
          </cell>
          <cell r="M229" t="str">
            <v>TL</v>
          </cell>
        </row>
        <row r="230">
          <cell r="B230" t="str">
            <v>7040308</v>
          </cell>
          <cell r="C230" t="str">
            <v>Thạch học trầm tích</v>
          </cell>
          <cell r="D230" t="str">
            <v>DCDCDH67_01</v>
          </cell>
          <cell r="E230" t="str">
            <v>001_DCDCDH67_01</v>
          </cell>
          <cell r="F230" t="str">
            <v>0403-01</v>
          </cell>
          <cell r="G230" t="str">
            <v>Phạm Thị Vân Anh</v>
          </cell>
          <cell r="H230">
            <v>15</v>
          </cell>
          <cell r="I230">
            <v>45580</v>
          </cell>
          <cell r="J230">
            <v>7</v>
          </cell>
          <cell r="K230">
            <v>2</v>
          </cell>
          <cell r="L230" t="str">
            <v>HNAB502</v>
          </cell>
          <cell r="M230" t="str">
            <v>TL</v>
          </cell>
        </row>
        <row r="231">
          <cell r="B231" t="str">
            <v>7100253</v>
          </cell>
          <cell r="C231" t="str">
            <v>Kiến trúc công trình xây dựng</v>
          </cell>
          <cell r="D231" t="str">
            <v>______200</v>
          </cell>
          <cell r="E231" t="str">
            <v>001_______200</v>
          </cell>
          <cell r="F231" t="str">
            <v>1002-02</v>
          </cell>
          <cell r="G231" t="str">
            <v>Tăng Văn Lâm</v>
          </cell>
          <cell r="H231">
            <v>33</v>
          </cell>
          <cell r="I231">
            <v>45581</v>
          </cell>
          <cell r="J231">
            <v>4</v>
          </cell>
          <cell r="K231">
            <v>2</v>
          </cell>
          <cell r="L231" t="str">
            <v>HNAA308</v>
          </cell>
          <cell r="M231" t="str">
            <v>TL</v>
          </cell>
        </row>
        <row r="232">
          <cell r="B232" t="str">
            <v>7080504</v>
          </cell>
          <cell r="C232" t="str">
            <v>Điện toán đám mây và ứng dụng</v>
          </cell>
          <cell r="D232" t="str">
            <v>24K1A_7080504_40</v>
          </cell>
          <cell r="E232" t="str">
            <v>005_24K1A_7080504_40</v>
          </cell>
          <cell r="F232" t="str">
            <v>0803-02
0805-07</v>
          </cell>
          <cell r="G232" t="str">
            <v>Lê Hồng Anh
Trần Trung Chuyên</v>
          </cell>
          <cell r="H232">
            <v>29</v>
          </cell>
          <cell r="I232">
            <v>45581</v>
          </cell>
          <cell r="J232">
            <v>7</v>
          </cell>
          <cell r="K232">
            <v>2</v>
          </cell>
          <cell r="L232" t="str">
            <v>HNAC502</v>
          </cell>
          <cell r="M232" t="str">
            <v>THMT</v>
          </cell>
        </row>
        <row r="233">
          <cell r="B233" t="str">
            <v>7070420</v>
          </cell>
          <cell r="C233" t="str">
            <v>Kế toán thuế</v>
          </cell>
          <cell r="D233" t="str">
            <v>24K1A_7070420_2</v>
          </cell>
          <cell r="E233" t="str">
            <v>001_24K1A_7070420_2</v>
          </cell>
          <cell r="F233" t="str">
            <v>0704-19</v>
          </cell>
          <cell r="G233" t="str">
            <v>Phan Minh Quang</v>
          </cell>
          <cell r="H233">
            <v>81</v>
          </cell>
          <cell r="I233">
            <v>45580</v>
          </cell>
          <cell r="J233">
            <v>7</v>
          </cell>
          <cell r="K233">
            <v>2</v>
          </cell>
          <cell r="L233" t="str">
            <v>HNAB205</v>
          </cell>
          <cell r="M233" t="str">
            <v>TL</v>
          </cell>
        </row>
        <row r="234">
          <cell r="B234" t="str">
            <v>7010116</v>
          </cell>
          <cell r="C234" t="str">
            <v>Toán rời rạc</v>
          </cell>
          <cell r="D234" t="str">
            <v>DCDKKH68_01</v>
          </cell>
          <cell r="E234" t="str">
            <v>001_DCDKKH68_01</v>
          </cell>
          <cell r="F234" t="str">
            <v>0101-25</v>
          </cell>
          <cell r="G234" t="str">
            <v>Hoàng Ngự Huấn</v>
          </cell>
          <cell r="H234">
            <v>8</v>
          </cell>
          <cell r="I234">
            <v>45582</v>
          </cell>
          <cell r="J234">
            <v>2</v>
          </cell>
          <cell r="K234">
            <v>2</v>
          </cell>
          <cell r="L234" t="str">
            <v>HNAA305</v>
          </cell>
          <cell r="M234" t="str">
            <v>TL</v>
          </cell>
        </row>
        <row r="235">
          <cell r="B235" t="str">
            <v>7020104</v>
          </cell>
          <cell r="C235" t="str">
            <v>Pháp luật đại cương</v>
          </cell>
          <cell r="D235" t="str">
            <v>24K1A_7020104_6</v>
          </cell>
          <cell r="E235" t="str">
            <v>001_24K1A_7020104_6</v>
          </cell>
          <cell r="F235" t="str">
            <v>0201-14
0204-01</v>
          </cell>
          <cell r="G235" t="str">
            <v>Đào Thị Tuyết
Dương Thị Tuyết  Nhung</v>
          </cell>
          <cell r="H235">
            <v>100</v>
          </cell>
          <cell r="I235">
            <v>45580</v>
          </cell>
          <cell r="J235">
            <v>4</v>
          </cell>
          <cell r="K235">
            <v>2</v>
          </cell>
          <cell r="L235" t="str">
            <v>HNAA408</v>
          </cell>
          <cell r="M235" t="str">
            <v>TN</v>
          </cell>
        </row>
        <row r="236">
          <cell r="B236" t="str">
            <v>7080504</v>
          </cell>
          <cell r="C236" t="str">
            <v>Điện toán đám mây và ứng dụng</v>
          </cell>
          <cell r="D236" t="str">
            <v>24K1A_7080504_40</v>
          </cell>
          <cell r="E236" t="str">
            <v>003_24K1A_7080504_40</v>
          </cell>
          <cell r="F236" t="str">
            <v>0803-02
0805-07</v>
          </cell>
          <cell r="G236" t="str">
            <v>Lê Hồng Anh
Trần Trung Chuyên</v>
          </cell>
          <cell r="H236">
            <v>35</v>
          </cell>
          <cell r="I236">
            <v>45581</v>
          </cell>
          <cell r="J236">
            <v>7</v>
          </cell>
          <cell r="K236">
            <v>2</v>
          </cell>
          <cell r="L236" t="str">
            <v>HNAC401</v>
          </cell>
          <cell r="M236" t="str">
            <v>THMT</v>
          </cell>
        </row>
        <row r="237">
          <cell r="B237" t="str">
            <v>7070425</v>
          </cell>
          <cell r="C237" t="str">
            <v>Lý thuyết bảo hiểm</v>
          </cell>
          <cell r="D237" t="str">
            <v>24K1A_7070425_2</v>
          </cell>
          <cell r="E237" t="str">
            <v>001_24K1A_7070425_2</v>
          </cell>
          <cell r="F237" t="str">
            <v>0704-08</v>
          </cell>
          <cell r="G237" t="str">
            <v>Nguyễn Tiến Hưng</v>
          </cell>
          <cell r="H237">
            <v>120</v>
          </cell>
          <cell r="I237">
            <v>45580</v>
          </cell>
          <cell r="J237">
            <v>9</v>
          </cell>
          <cell r="K237">
            <v>2</v>
          </cell>
          <cell r="L237" t="str">
            <v>HNAD201</v>
          </cell>
          <cell r="M237" t="str">
            <v>TL</v>
          </cell>
        </row>
        <row r="238">
          <cell r="B238" t="str">
            <v>7100253</v>
          </cell>
          <cell r="C238" t="str">
            <v>Kiến trúc công trình xây dựng</v>
          </cell>
          <cell r="D238" t="str">
            <v>DCXDQL68B_02</v>
          </cell>
          <cell r="E238" t="str">
            <v>001_DCXDQL68B_02</v>
          </cell>
          <cell r="F238" t="str">
            <v>1002-02</v>
          </cell>
          <cell r="G238" t="str">
            <v>Tăng Văn Lâm</v>
          </cell>
          <cell r="H238">
            <v>30</v>
          </cell>
          <cell r="I238">
            <v>45581</v>
          </cell>
          <cell r="J238">
            <v>4</v>
          </cell>
          <cell r="K238">
            <v>2</v>
          </cell>
          <cell r="L238" t="str">
            <v>HNAB502</v>
          </cell>
          <cell r="M238" t="str">
            <v>TL</v>
          </cell>
        </row>
        <row r="239">
          <cell r="B239" t="str">
            <v>7050607</v>
          </cell>
          <cell r="C239" t="str">
            <v>Đánh giá đất</v>
          </cell>
          <cell r="D239" t="str">
            <v>24K1A_7050607</v>
          </cell>
          <cell r="E239" t="str">
            <v>001_24K1A_7050607</v>
          </cell>
          <cell r="F239" t="str">
            <v>0506-06</v>
          </cell>
          <cell r="G239" t="str">
            <v>Nguyễn Thị Kim Yến</v>
          </cell>
          <cell r="H239">
            <v>86</v>
          </cell>
          <cell r="I239">
            <v>45583</v>
          </cell>
          <cell r="J239">
            <v>2</v>
          </cell>
          <cell r="K239">
            <v>2</v>
          </cell>
          <cell r="L239" t="str">
            <v>HNAA207</v>
          </cell>
          <cell r="M239" t="str">
            <v>VD</v>
          </cell>
        </row>
        <row r="240">
          <cell r="B240" t="str">
            <v>7110132</v>
          </cell>
          <cell r="C240" t="str">
            <v>Hệ thống hỗ trợ đưa ra quyết định quản lý môi trường</v>
          </cell>
          <cell r="D240" t="str">
            <v>DCMTQL66_01</v>
          </cell>
          <cell r="E240" t="str">
            <v>001_DCMTQL66_01</v>
          </cell>
          <cell r="F240" t="str">
            <v>1101-03</v>
          </cell>
          <cell r="G240" t="str">
            <v>Nguyễn Quốc Phi</v>
          </cell>
          <cell r="H240">
            <v>28</v>
          </cell>
          <cell r="I240">
            <v>45580</v>
          </cell>
          <cell r="J240">
            <v>4</v>
          </cell>
          <cell r="K240">
            <v>2</v>
          </cell>
          <cell r="L240" t="str">
            <v>HNAB207</v>
          </cell>
          <cell r="M240" t="str">
            <v>TL</v>
          </cell>
        </row>
        <row r="241">
          <cell r="B241" t="str">
            <v>7110110</v>
          </cell>
          <cell r="C241" t="str">
            <v>Luật và chính sách môi trường</v>
          </cell>
          <cell r="D241" t="str">
            <v>DCMTKT67_01</v>
          </cell>
          <cell r="E241" t="str">
            <v>001_DCMTKT67_01</v>
          </cell>
          <cell r="F241" t="str">
            <v>1101-09</v>
          </cell>
          <cell r="G241" t="str">
            <v>Vũ Thị Lan Anh</v>
          </cell>
          <cell r="H241">
            <v>25</v>
          </cell>
          <cell r="I241">
            <v>45580</v>
          </cell>
          <cell r="J241">
            <v>7</v>
          </cell>
          <cell r="K241">
            <v>2</v>
          </cell>
          <cell r="L241" t="str">
            <v>HNAB303</v>
          </cell>
          <cell r="M241" t="str">
            <v>TL</v>
          </cell>
        </row>
        <row r="242">
          <cell r="B242" t="str">
            <v>7010401</v>
          </cell>
          <cell r="C242" t="str">
            <v>Autocad + TH</v>
          </cell>
          <cell r="D242" t="str">
            <v>______200</v>
          </cell>
          <cell r="E242" t="str">
            <v>001_______200</v>
          </cell>
          <cell r="F242" t="str">
            <v>0104-08</v>
          </cell>
          <cell r="G242" t="str">
            <v>Đỗ Việt Anh</v>
          </cell>
          <cell r="H242">
            <v>36</v>
          </cell>
          <cell r="I242">
            <v>45582</v>
          </cell>
          <cell r="J242">
            <v>7</v>
          </cell>
          <cell r="K242">
            <v>2</v>
          </cell>
          <cell r="L242" t="str">
            <v>HNAA207</v>
          </cell>
          <cell r="M242" t="str">
            <v>TH</v>
          </cell>
        </row>
        <row r="243">
          <cell r="B243" t="str">
            <v>7020104</v>
          </cell>
          <cell r="C243" t="str">
            <v>Pháp luật đại cương</v>
          </cell>
          <cell r="D243" t="str">
            <v>24K1A_7020104_5</v>
          </cell>
          <cell r="E243" t="str">
            <v>002_24K1A_7020104_5</v>
          </cell>
          <cell r="F243" t="str">
            <v>0201-14
0204-01</v>
          </cell>
          <cell r="G243" t="str">
            <v>Đào Thị Tuyết
Dương Thị Tuyết  Nhung</v>
          </cell>
          <cell r="H243">
            <v>100</v>
          </cell>
          <cell r="I243">
            <v>45580</v>
          </cell>
          <cell r="J243">
            <v>2</v>
          </cell>
          <cell r="K243">
            <v>2</v>
          </cell>
          <cell r="L243" t="str">
            <v>HNAB205</v>
          </cell>
          <cell r="M243" t="str">
            <v>TN</v>
          </cell>
        </row>
        <row r="244">
          <cell r="B244" t="str">
            <v>7080111</v>
          </cell>
          <cell r="C244" t="str">
            <v>Mã nguồn mở</v>
          </cell>
          <cell r="D244" t="str">
            <v>24K1A_7080111_9</v>
          </cell>
          <cell r="E244" t="str">
            <v>002_24K1A_7080111_9</v>
          </cell>
          <cell r="F244" t="str">
            <v>0801-06
0803-07</v>
          </cell>
          <cell r="G244" t="str">
            <v>Hoàng Anh Đức
Trần Mai Hương</v>
          </cell>
          <cell r="H244">
            <v>40</v>
          </cell>
          <cell r="I244">
            <v>45580</v>
          </cell>
          <cell r="J244">
            <v>9</v>
          </cell>
          <cell r="K244">
            <v>2</v>
          </cell>
          <cell r="L244" t="str">
            <v>HNAA305</v>
          </cell>
          <cell r="M244" t="str">
            <v>TT</v>
          </cell>
        </row>
        <row r="245">
          <cell r="B245" t="str">
            <v>7010603</v>
          </cell>
          <cell r="C245" t="str">
            <v>Tiếng Anh 3</v>
          </cell>
          <cell r="D245" t="str">
            <v>______200</v>
          </cell>
          <cell r="E245" t="str">
            <v>001_______200</v>
          </cell>
          <cell r="F245" t="str">
            <v>0106-22</v>
          </cell>
          <cell r="G245" t="str">
            <v>Vũ Thanh Tâm</v>
          </cell>
          <cell r="H245">
            <v>43</v>
          </cell>
          <cell r="I245">
            <v>45583</v>
          </cell>
          <cell r="J245">
            <v>7</v>
          </cell>
          <cell r="K245">
            <v>2</v>
          </cell>
          <cell r="L245" t="str">
            <v>HNAB404</v>
          </cell>
          <cell r="M245" t="str">
            <v>TN</v>
          </cell>
        </row>
        <row r="246">
          <cell r="B246" t="str">
            <v>7030111</v>
          </cell>
          <cell r="C246" t="str">
            <v>Kỹ thuật môi trường mỏ lộ thiên</v>
          </cell>
          <cell r="D246" t="str">
            <v>DCMOKT66_01</v>
          </cell>
          <cell r="E246" t="str">
            <v>001_DCMOKT66_01</v>
          </cell>
          <cell r="F246" t="str">
            <v>0301-20</v>
          </cell>
          <cell r="G246" t="str">
            <v>Nguyễn Hoàng</v>
          </cell>
          <cell r="H246">
            <v>37</v>
          </cell>
          <cell r="I246">
            <v>45581</v>
          </cell>
          <cell r="J246">
            <v>4</v>
          </cell>
          <cell r="K246">
            <v>2</v>
          </cell>
          <cell r="L246" t="str">
            <v>HNAB501</v>
          </cell>
          <cell r="M246" t="str">
            <v>TL</v>
          </cell>
        </row>
        <row r="247">
          <cell r="B247" t="str">
            <v>7110313</v>
          </cell>
          <cell r="C247" t="str">
            <v>Ô nhiễm đất và kỹ thuật xử lý</v>
          </cell>
          <cell r="D247" t="str">
            <v>DCMTKT66_01</v>
          </cell>
          <cell r="E247" t="str">
            <v>001_DCMTKT66_01</v>
          </cell>
          <cell r="F247" t="str">
            <v>1103-06</v>
          </cell>
          <cell r="G247" t="str">
            <v>Nguyễn Thị Hòa</v>
          </cell>
          <cell r="H247">
            <v>14</v>
          </cell>
          <cell r="I247">
            <v>45582</v>
          </cell>
          <cell r="J247">
            <v>2</v>
          </cell>
          <cell r="K247">
            <v>2</v>
          </cell>
          <cell r="L247" t="str">
            <v>HNAB501</v>
          </cell>
          <cell r="M247" t="str">
            <v>TL</v>
          </cell>
        </row>
        <row r="248">
          <cell r="B248" t="str">
            <v>7080114</v>
          </cell>
          <cell r="C248" t="str">
            <v>Phân tích, thiết kế hướng đối tượng với UML</v>
          </cell>
          <cell r="D248" t="str">
            <v>24K1A_7080114_4</v>
          </cell>
          <cell r="E248" t="str">
            <v>001_24K1A_7080114_4</v>
          </cell>
          <cell r="F248" t="str">
            <v>0801-10</v>
          </cell>
          <cell r="G248" t="str">
            <v>Nguyễn Thị Hữu Phương</v>
          </cell>
          <cell r="H248">
            <v>100</v>
          </cell>
          <cell r="I248">
            <v>45582</v>
          </cell>
          <cell r="J248">
            <v>2</v>
          </cell>
          <cell r="K248">
            <v>2</v>
          </cell>
          <cell r="L248" t="str">
            <v>HNAA404</v>
          </cell>
          <cell r="M248" t="str">
            <v>TN</v>
          </cell>
        </row>
        <row r="249">
          <cell r="B249" t="str">
            <v>7000003</v>
          </cell>
          <cell r="C249" t="str">
            <v>Kỹ năng soạn thảo văn bản quản lý hành chính</v>
          </cell>
          <cell r="D249" t="str">
            <v>24K1A_7000003_2</v>
          </cell>
          <cell r="E249" t="str">
            <v>003_24K1A_7000003_2</v>
          </cell>
          <cell r="F249" t="str">
            <v>0203-05</v>
          </cell>
          <cell r="G249" t="str">
            <v>Lê Quốc Hiệp</v>
          </cell>
          <cell r="H249">
            <v>25</v>
          </cell>
          <cell r="I249">
            <v>45583</v>
          </cell>
          <cell r="J249">
            <v>7</v>
          </cell>
          <cell r="K249">
            <v>2</v>
          </cell>
          <cell r="L249" t="str">
            <v>HNAA308</v>
          </cell>
          <cell r="M249" t="str">
            <v>TL</v>
          </cell>
        </row>
        <row r="250">
          <cell r="B250" t="str">
            <v>7100354</v>
          </cell>
          <cell r="C250" t="str">
            <v>Đánh giá tác động môi trường</v>
          </cell>
          <cell r="D250" t="str">
            <v>______200</v>
          </cell>
          <cell r="E250" t="str">
            <v>001_______200</v>
          </cell>
          <cell r="F250" t="str">
            <v>1003-04</v>
          </cell>
          <cell r="G250" t="str">
            <v>Phạm Văn Hùng</v>
          </cell>
          <cell r="H250">
            <v>32</v>
          </cell>
          <cell r="I250">
            <v>45582</v>
          </cell>
          <cell r="J250">
            <v>4</v>
          </cell>
          <cell r="K250">
            <v>2</v>
          </cell>
          <cell r="L250" t="str">
            <v>HNAA305</v>
          </cell>
          <cell r="M250" t="str">
            <v>TL</v>
          </cell>
        </row>
        <row r="251">
          <cell r="B251" t="str">
            <v>7070428</v>
          </cell>
          <cell r="C251" t="str">
            <v>Lý thuyết tiền tệ</v>
          </cell>
          <cell r="D251" t="str">
            <v>24K1A_7070428_4</v>
          </cell>
          <cell r="E251" t="str">
            <v>005_24K1A_7070428_4</v>
          </cell>
          <cell r="F251" t="str">
            <v>0704-16
0704-21</v>
          </cell>
          <cell r="G251" t="str">
            <v>Lê Thị Thu Hồng
Nguyễn Thị Kim Liên</v>
          </cell>
          <cell r="H251">
            <v>40</v>
          </cell>
          <cell r="I251">
            <v>45581</v>
          </cell>
          <cell r="J251">
            <v>9</v>
          </cell>
          <cell r="K251">
            <v>2</v>
          </cell>
          <cell r="L251" t="str">
            <v>HNAB401</v>
          </cell>
          <cell r="M251" t="str">
            <v>TT</v>
          </cell>
        </row>
        <row r="252">
          <cell r="B252" t="str">
            <v>7040552</v>
          </cell>
          <cell r="C252" t="str">
            <v>Ứng dụng phần mềm địa kỹ thuật</v>
          </cell>
          <cell r="D252" t="str">
            <v>______200</v>
          </cell>
          <cell r="E252" t="str">
            <v>001_______200</v>
          </cell>
          <cell r="F252" t="str">
            <v>0405-14</v>
          </cell>
          <cell r="G252" t="str">
            <v>Nhữ Việt Hà</v>
          </cell>
          <cell r="H252">
            <v>22</v>
          </cell>
          <cell r="I252">
            <v>45583</v>
          </cell>
          <cell r="J252">
            <v>4</v>
          </cell>
          <cell r="K252">
            <v>2</v>
          </cell>
          <cell r="L252" t="str">
            <v>HNAA305</v>
          </cell>
          <cell r="M252" t="str">
            <v>TL</v>
          </cell>
        </row>
        <row r="253">
          <cell r="B253" t="str">
            <v>7070345</v>
          </cell>
          <cell r="C253" t="str">
            <v>Đạo đức kinh doanh</v>
          </cell>
          <cell r="D253" t="str">
            <v>______200</v>
          </cell>
          <cell r="E253" t="str">
            <v>001_______200</v>
          </cell>
          <cell r="F253" t="str">
            <v>0703-04</v>
          </cell>
          <cell r="G253" t="str">
            <v>Nguyễn Thị Kim Ngân</v>
          </cell>
          <cell r="H253">
            <v>34</v>
          </cell>
          <cell r="I253">
            <v>45581</v>
          </cell>
          <cell r="J253">
            <v>2</v>
          </cell>
          <cell r="K253">
            <v>2</v>
          </cell>
          <cell r="L253" t="str">
            <v>HNAB501</v>
          </cell>
          <cell r="M253" t="str">
            <v>TL</v>
          </cell>
        </row>
        <row r="254">
          <cell r="B254" t="str">
            <v>7050637</v>
          </cell>
          <cell r="C254" t="str">
            <v>Thị trường bất động sản</v>
          </cell>
          <cell r="D254" t="str">
            <v>24K1A_7050637</v>
          </cell>
          <cell r="E254" t="str">
            <v>001_24K1A_7050637</v>
          </cell>
          <cell r="F254" t="str">
            <v>0506-09</v>
          </cell>
          <cell r="G254" t="str">
            <v>Phạm Thị Kim Thoa</v>
          </cell>
          <cell r="H254">
            <v>20</v>
          </cell>
          <cell r="I254">
            <v>45583</v>
          </cell>
          <cell r="J254">
            <v>9</v>
          </cell>
          <cell r="K254">
            <v>2</v>
          </cell>
          <cell r="L254" t="str">
            <v>HNAA203</v>
          </cell>
          <cell r="M254" t="str">
            <v>VD</v>
          </cell>
        </row>
        <row r="255">
          <cell r="B255" t="str">
            <v>7080219</v>
          </cell>
          <cell r="C255" t="str">
            <v>Lý thuyết đồ thị cho tin học</v>
          </cell>
          <cell r="D255" t="str">
            <v>______200</v>
          </cell>
          <cell r="E255" t="str">
            <v>001_______200</v>
          </cell>
          <cell r="F255" t="str">
            <v>0804-08</v>
          </cell>
          <cell r="G255" t="str">
            <v>Nguyễn Thị Hải Yến</v>
          </cell>
          <cell r="H255">
            <v>40</v>
          </cell>
          <cell r="I255">
            <v>45582</v>
          </cell>
          <cell r="J255">
            <v>4</v>
          </cell>
          <cell r="K255">
            <v>2</v>
          </cell>
          <cell r="L255" t="str">
            <v>HNAB405</v>
          </cell>
          <cell r="M255" t="str">
            <v>TN</v>
          </cell>
        </row>
        <row r="256">
          <cell r="B256" t="str">
            <v>7100319</v>
          </cell>
          <cell r="C256" t="str">
            <v>Thi công công trình đường</v>
          </cell>
          <cell r="D256" t="str">
            <v>DCXDXD66_04_04</v>
          </cell>
          <cell r="E256" t="str">
            <v>001_DCXDXD66_04_04</v>
          </cell>
          <cell r="F256" t="str">
            <v>1003-01</v>
          </cell>
          <cell r="G256" t="str">
            <v>Đặng Quang Huy</v>
          </cell>
          <cell r="H256">
            <v>19</v>
          </cell>
          <cell r="I256">
            <v>45581</v>
          </cell>
          <cell r="J256">
            <v>2</v>
          </cell>
          <cell r="K256">
            <v>2</v>
          </cell>
          <cell r="L256" t="str">
            <v>HNAB401</v>
          </cell>
          <cell r="M256" t="str">
            <v>TL</v>
          </cell>
        </row>
        <row r="257">
          <cell r="B257" t="str">
            <v>7070428</v>
          </cell>
          <cell r="C257" t="str">
            <v>Lý thuyết tiền tệ</v>
          </cell>
          <cell r="D257" t="str">
            <v>24K1A_7070428_4</v>
          </cell>
          <cell r="E257" t="str">
            <v>002_24K1A_7070428_4</v>
          </cell>
          <cell r="F257" t="str">
            <v>0704-16
0704-21</v>
          </cell>
          <cell r="G257" t="str">
            <v>Lê Thị Thu Hồng
Nguyễn Thị Kim Liên</v>
          </cell>
          <cell r="H257">
            <v>40</v>
          </cell>
          <cell r="I257">
            <v>45581</v>
          </cell>
          <cell r="J257">
            <v>9</v>
          </cell>
          <cell r="K257">
            <v>2</v>
          </cell>
          <cell r="L257" t="str">
            <v>HNAA305</v>
          </cell>
          <cell r="M257" t="str">
            <v>TT</v>
          </cell>
        </row>
        <row r="258">
          <cell r="B258" t="str">
            <v>7080504</v>
          </cell>
          <cell r="C258" t="str">
            <v>Điện toán đám mây và ứng dụng</v>
          </cell>
          <cell r="D258" t="str">
            <v>24K1A_7080504_40</v>
          </cell>
          <cell r="E258" t="str">
            <v>001_24K1A_7080504_40</v>
          </cell>
          <cell r="F258" t="str">
            <v>0803-02
0805-07</v>
          </cell>
          <cell r="G258" t="str">
            <v>Lê Hồng Anh
Trần Trung Chuyên</v>
          </cell>
          <cell r="H258">
            <v>30</v>
          </cell>
          <cell r="I258">
            <v>45581</v>
          </cell>
          <cell r="J258">
            <v>7</v>
          </cell>
          <cell r="K258">
            <v>2</v>
          </cell>
          <cell r="L258" t="str">
            <v>HNAC501</v>
          </cell>
          <cell r="M258" t="str">
            <v>THMT</v>
          </cell>
        </row>
        <row r="259">
          <cell r="B259" t="str">
            <v>7060501</v>
          </cell>
          <cell r="C259" t="str">
            <v>Cơ cấu dẫn động thiết bị khoan</v>
          </cell>
          <cell r="D259" t="str">
            <v>24K1A_7060501</v>
          </cell>
          <cell r="E259" t="str">
            <v>001_24K1A_7060501</v>
          </cell>
          <cell r="F259" t="str">
            <v>0605-11</v>
          </cell>
          <cell r="G259" t="str">
            <v>Hoàng Anh Dũng</v>
          </cell>
          <cell r="H259">
            <v>13</v>
          </cell>
          <cell r="I259">
            <v>45583</v>
          </cell>
          <cell r="J259">
            <v>7</v>
          </cell>
          <cell r="K259">
            <v>2</v>
          </cell>
          <cell r="L259" t="str">
            <v>HNAA203</v>
          </cell>
          <cell r="M259" t="str">
            <v>VD</v>
          </cell>
        </row>
        <row r="260">
          <cell r="B260" t="str">
            <v>7080504</v>
          </cell>
          <cell r="C260" t="str">
            <v>Điện toán đám mây và ứng dụng</v>
          </cell>
          <cell r="D260" t="str">
            <v>24K1A_7080504_41</v>
          </cell>
          <cell r="E260" t="str">
            <v>005_24K1A_7080504_41</v>
          </cell>
          <cell r="F260" t="str">
            <v>0803-02
0805-06</v>
          </cell>
          <cell r="G260" t="str">
            <v>Nguyễn Thị Phương Bắc
Trần Trung Chuyên</v>
          </cell>
          <cell r="H260">
            <v>30</v>
          </cell>
          <cell r="I260">
            <v>45581</v>
          </cell>
          <cell r="J260">
            <v>4</v>
          </cell>
          <cell r="K260">
            <v>2</v>
          </cell>
          <cell r="L260" t="str">
            <v>HNAC502</v>
          </cell>
          <cell r="M260" t="str">
            <v>THMT</v>
          </cell>
        </row>
        <row r="261">
          <cell r="B261" t="str">
            <v>7040232</v>
          </cell>
          <cell r="C261" t="str">
            <v>Phương pháp đánh giá kinh tế địa chất tài nguyên khoáng</v>
          </cell>
          <cell r="D261" t="str">
            <v>24K1A_7040232</v>
          </cell>
          <cell r="E261" t="str">
            <v>001_24K1A_7040232</v>
          </cell>
          <cell r="F261" t="str">
            <v>0402-08</v>
          </cell>
          <cell r="G261" t="str">
            <v>Khương Thế Hùng</v>
          </cell>
          <cell r="H261">
            <v>7</v>
          </cell>
          <cell r="I261">
            <v>45583</v>
          </cell>
          <cell r="J261">
            <v>7</v>
          </cell>
          <cell r="K261">
            <v>2</v>
          </cell>
          <cell r="L261" t="str">
            <v>HNAA206</v>
          </cell>
          <cell r="M261" t="str">
            <v>VD</v>
          </cell>
        </row>
        <row r="262">
          <cell r="B262" t="str">
            <v>7060218</v>
          </cell>
          <cell r="C262" t="str">
            <v>Phân tích bể trầm tích</v>
          </cell>
          <cell r="D262" t="str">
            <v>______MT</v>
          </cell>
          <cell r="E262" t="str">
            <v>001_______MT</v>
          </cell>
          <cell r="F262" t="str">
            <v>0602-10</v>
          </cell>
          <cell r="G262" t="str">
            <v>Nguyễn Duy Mười</v>
          </cell>
          <cell r="H262">
            <v>7</v>
          </cell>
          <cell r="I262">
            <v>45581</v>
          </cell>
          <cell r="J262">
            <v>4</v>
          </cell>
          <cell r="K262">
            <v>2</v>
          </cell>
          <cell r="L262" t="str">
            <v>HNAB503</v>
          </cell>
          <cell r="M262" t="str">
            <v>TN</v>
          </cell>
        </row>
        <row r="263">
          <cell r="B263" t="str">
            <v>7010401</v>
          </cell>
          <cell r="C263" t="str">
            <v>Autocad + TH</v>
          </cell>
          <cell r="D263" t="str">
            <v>DCCDKTD68C_03</v>
          </cell>
          <cell r="E263" t="str">
            <v>001_DCCDKTD68C_03</v>
          </cell>
          <cell r="F263" t="str">
            <v>0104-07</v>
          </cell>
          <cell r="G263" t="str">
            <v>Phạm Thị Mai Anh</v>
          </cell>
          <cell r="H263">
            <v>70</v>
          </cell>
          <cell r="I263">
            <v>45582</v>
          </cell>
          <cell r="J263">
            <v>2</v>
          </cell>
          <cell r="K263">
            <v>2</v>
          </cell>
          <cell r="L263" t="str">
            <v>HNAA207</v>
          </cell>
          <cell r="M263" t="str">
            <v>TH</v>
          </cell>
        </row>
        <row r="264">
          <cell r="B264" t="str">
            <v>7110134</v>
          </cell>
          <cell r="C264" t="str">
            <v>Ứng dụng tin học trong quản lý môi trường</v>
          </cell>
          <cell r="D264" t="str">
            <v>24K1A_7110134</v>
          </cell>
          <cell r="E264" t="str">
            <v>001_24K1A_7110134</v>
          </cell>
          <cell r="F264" t="str">
            <v>0402-12</v>
          </cell>
          <cell r="G264" t="str">
            <v>Nguyễn Thị Cúc</v>
          </cell>
          <cell r="H264">
            <v>28</v>
          </cell>
          <cell r="I264">
            <v>45582</v>
          </cell>
          <cell r="J264">
            <v>7</v>
          </cell>
          <cell r="K264">
            <v>2</v>
          </cell>
          <cell r="L264" t="str">
            <v>HNAA204</v>
          </cell>
          <cell r="M264" t="str">
            <v>VD</v>
          </cell>
        </row>
        <row r="265">
          <cell r="B265" t="str">
            <v>7050629</v>
          </cell>
          <cell r="C265" t="str">
            <v>Quản lý tài chính đất đai</v>
          </cell>
          <cell r="D265" t="str">
            <v>24K1A_7050629</v>
          </cell>
          <cell r="E265" t="str">
            <v>001_24K1A_7050629</v>
          </cell>
          <cell r="F265" t="str">
            <v>0506-10</v>
          </cell>
          <cell r="G265" t="str">
            <v>Đặng Thị Hoàng Nga</v>
          </cell>
          <cell r="H265">
            <v>65</v>
          </cell>
          <cell r="I265">
            <v>45584</v>
          </cell>
          <cell r="J265">
            <v>2</v>
          </cell>
          <cell r="K265">
            <v>2</v>
          </cell>
          <cell r="L265" t="str">
            <v>HNAA208</v>
          </cell>
          <cell r="M265" t="str">
            <v>VD</v>
          </cell>
        </row>
        <row r="266">
          <cell r="B266" t="str">
            <v>7070428</v>
          </cell>
          <cell r="C266" t="str">
            <v>Lý thuyết tiền tệ</v>
          </cell>
          <cell r="D266" t="str">
            <v>24K1A_7070428_4</v>
          </cell>
          <cell r="E266" t="str">
            <v>006_24K1A_7070428_4</v>
          </cell>
          <cell r="F266" t="str">
            <v>0704-16
0704-21</v>
          </cell>
          <cell r="G266" t="str">
            <v>Lê Thị Thu Hồng
Nguyễn Thị Kim Liên</v>
          </cell>
          <cell r="H266">
            <v>40</v>
          </cell>
          <cell r="I266">
            <v>45581</v>
          </cell>
          <cell r="J266">
            <v>9</v>
          </cell>
          <cell r="K266">
            <v>2</v>
          </cell>
          <cell r="L266" t="str">
            <v>HNAB505</v>
          </cell>
          <cell r="M266" t="str">
            <v>TT</v>
          </cell>
        </row>
        <row r="267">
          <cell r="B267" t="str">
            <v>7030108</v>
          </cell>
          <cell r="C267" t="str">
            <v>Khai thác bằng sức nước</v>
          </cell>
          <cell r="D267" t="str">
            <v>DCMOKT66_01</v>
          </cell>
          <cell r="E267" t="str">
            <v>001_DCMOKT66_01</v>
          </cell>
          <cell r="F267" t="str">
            <v>0301-15</v>
          </cell>
          <cell r="G267" t="str">
            <v>Lê Quí Thảo</v>
          </cell>
          <cell r="H267">
            <v>37</v>
          </cell>
          <cell r="I267">
            <v>45583</v>
          </cell>
          <cell r="J267">
            <v>4</v>
          </cell>
          <cell r="K267">
            <v>2</v>
          </cell>
          <cell r="L267" t="str">
            <v>HNAB501</v>
          </cell>
          <cell r="M267" t="str">
            <v>TL</v>
          </cell>
        </row>
        <row r="268">
          <cell r="B268" t="str">
            <v>7070412</v>
          </cell>
          <cell r="C268" t="str">
            <v>Kế toán máy</v>
          </cell>
          <cell r="D268" t="str">
            <v>24K1A_7070412_5</v>
          </cell>
          <cell r="E268" t="str">
            <v>001_24K1A_7070412_5</v>
          </cell>
          <cell r="F268" t="str">
            <v>0704-19</v>
          </cell>
          <cell r="G268" t="str">
            <v>Phan Minh Quang</v>
          </cell>
          <cell r="H268">
            <v>100</v>
          </cell>
          <cell r="I268">
            <v>45583</v>
          </cell>
          <cell r="J268">
            <v>2</v>
          </cell>
          <cell r="K268">
            <v>2</v>
          </cell>
          <cell r="L268" t="str">
            <v>HNAA402</v>
          </cell>
          <cell r="M268" t="str">
            <v>TL</v>
          </cell>
        </row>
        <row r="269">
          <cell r="B269" t="str">
            <v>7080111</v>
          </cell>
          <cell r="C269" t="str">
            <v>Mã nguồn mở</v>
          </cell>
          <cell r="D269" t="str">
            <v>24K1A_7080111_9</v>
          </cell>
          <cell r="E269" t="str">
            <v>003_24K1A_7080111_9</v>
          </cell>
          <cell r="F269" t="str">
            <v>0801-06
0803-07</v>
          </cell>
          <cell r="G269" t="str">
            <v>Hoàng Anh Đức
Trần Mai Hương</v>
          </cell>
          <cell r="H269">
            <v>26</v>
          </cell>
          <cell r="I269">
            <v>45580</v>
          </cell>
          <cell r="J269">
            <v>9</v>
          </cell>
          <cell r="K269">
            <v>2</v>
          </cell>
          <cell r="L269" t="str">
            <v>HNAB504</v>
          </cell>
          <cell r="M269" t="str">
            <v>TT</v>
          </cell>
        </row>
        <row r="270">
          <cell r="B270" t="str">
            <v>7080504</v>
          </cell>
          <cell r="C270" t="str">
            <v>Điện toán đám mây và ứng dụng</v>
          </cell>
          <cell r="D270" t="str">
            <v>24K1A_7080504_41</v>
          </cell>
          <cell r="E270" t="str">
            <v>004_24K1A_7080504_41</v>
          </cell>
          <cell r="F270" t="str">
            <v>0803-02
0805-06</v>
          </cell>
          <cell r="G270" t="str">
            <v>Nguyễn Thị Phương Bắc
Trần Trung Chuyên</v>
          </cell>
          <cell r="H270">
            <v>25</v>
          </cell>
          <cell r="I270">
            <v>45581</v>
          </cell>
          <cell r="J270">
            <v>4</v>
          </cell>
          <cell r="K270">
            <v>2</v>
          </cell>
          <cell r="L270" t="str">
            <v>HNAC504</v>
          </cell>
          <cell r="M270" t="str">
            <v>THMT</v>
          </cell>
        </row>
        <row r="271">
          <cell r="B271" t="str">
            <v>7050538</v>
          </cell>
          <cell r="C271" t="str">
            <v>Quy hoạch không gian kiến trúc cảnh quan cho phát triển đô thị bền vững</v>
          </cell>
          <cell r="D271" t="str">
            <v>DCTDQDTBDS67_01</v>
          </cell>
          <cell r="E271" t="str">
            <v>001_DCTDQDTBDS67_01</v>
          </cell>
          <cell r="F271" t="str">
            <v>0505-05</v>
          </cell>
          <cell r="G271" t="str">
            <v>Lê Thị Thu Hà</v>
          </cell>
          <cell r="H271">
            <v>23</v>
          </cell>
          <cell r="I271">
            <v>45581</v>
          </cell>
          <cell r="J271">
            <v>7</v>
          </cell>
          <cell r="K271">
            <v>2</v>
          </cell>
          <cell r="L271" t="str">
            <v>HNAB404</v>
          </cell>
          <cell r="M271" t="str">
            <v>TL</v>
          </cell>
        </row>
        <row r="272">
          <cell r="B272" t="str">
            <v>7100327</v>
          </cell>
          <cell r="C272" t="str">
            <v>Tổ chức và quản lý giao thông đô thị</v>
          </cell>
          <cell r="D272" t="str">
            <v>DCXDXD66_04_02</v>
          </cell>
          <cell r="E272" t="str">
            <v>001_DCXDXD66_04_02</v>
          </cell>
          <cell r="F272" t="str">
            <v>1003-04</v>
          </cell>
          <cell r="G272" t="str">
            <v>Phạm Văn Hùng</v>
          </cell>
          <cell r="H272">
            <v>24</v>
          </cell>
          <cell r="I272">
            <v>45580</v>
          </cell>
          <cell r="J272">
            <v>4</v>
          </cell>
          <cell r="K272">
            <v>2</v>
          </cell>
          <cell r="L272" t="str">
            <v>HNAB203</v>
          </cell>
          <cell r="M272" t="str">
            <v>TL</v>
          </cell>
        </row>
        <row r="273">
          <cell r="B273" t="str">
            <v>7080504</v>
          </cell>
          <cell r="C273" t="str">
            <v>Điện toán đám mây và ứng dụng</v>
          </cell>
          <cell r="D273" t="str">
            <v>24K1A_7080504_41</v>
          </cell>
          <cell r="E273" t="str">
            <v>002_24K1A_7080504_41</v>
          </cell>
          <cell r="F273" t="str">
            <v>0803-02
0805-06</v>
          </cell>
          <cell r="G273" t="str">
            <v>Nguyễn Thị Phương Bắc
Trần Trung Chuyên</v>
          </cell>
          <cell r="H273">
            <v>30</v>
          </cell>
          <cell r="I273">
            <v>45581</v>
          </cell>
          <cell r="J273">
            <v>4</v>
          </cell>
          <cell r="K273">
            <v>2</v>
          </cell>
          <cell r="L273" t="str">
            <v>HNAC503</v>
          </cell>
          <cell r="M273" t="str">
            <v>THMT</v>
          </cell>
        </row>
        <row r="274">
          <cell r="B274" t="str">
            <v>7030502</v>
          </cell>
          <cell r="C274" t="str">
            <v>Sức bền vật liệu</v>
          </cell>
          <cell r="D274" t="str">
            <v>DCMOATVSLD68_02</v>
          </cell>
          <cell r="E274" t="str">
            <v>001_DCMOATVSLD68_02</v>
          </cell>
          <cell r="F274" t="str">
            <v>0305-07</v>
          </cell>
          <cell r="G274" t="str">
            <v>Đỗ Ngọc Tú</v>
          </cell>
          <cell r="H274">
            <v>34</v>
          </cell>
          <cell r="I274">
            <v>45581</v>
          </cell>
          <cell r="J274">
            <v>7</v>
          </cell>
          <cell r="K274">
            <v>2</v>
          </cell>
          <cell r="L274" t="str">
            <v>HNAB501</v>
          </cell>
          <cell r="M274" t="str">
            <v>TL</v>
          </cell>
        </row>
        <row r="275">
          <cell r="B275" t="str">
            <v>7110212</v>
          </cell>
          <cell r="C275" t="str">
            <v>Độc học môi trưởng</v>
          </cell>
          <cell r="D275" t="str">
            <v>DCMTKT67_01</v>
          </cell>
          <cell r="E275" t="str">
            <v>001_DCMTKT67_01</v>
          </cell>
          <cell r="F275" t="str">
            <v>0408-03</v>
          </cell>
          <cell r="G275" t="str">
            <v>Trần Thị Kim Hà</v>
          </cell>
          <cell r="H275">
            <v>23</v>
          </cell>
          <cell r="I275">
            <v>45581</v>
          </cell>
          <cell r="J275">
            <v>2</v>
          </cell>
          <cell r="K275">
            <v>2</v>
          </cell>
          <cell r="L275" t="str">
            <v>HNAA308</v>
          </cell>
          <cell r="M275" t="str">
            <v>TL</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heet1"/>
      <sheetName val="Data"/>
    </sheetNames>
    <sheetDataSet>
      <sheetData sheetId="0" refreshError="1"/>
      <sheetData sheetId="1" refreshError="1">
        <row r="6">
          <cell r="B6" t="str">
            <v>7090152</v>
          </cell>
          <cell r="C6" t="str">
            <v>Ứng dụng tin học trong điện công nghiệp</v>
          </cell>
          <cell r="D6" t="str">
            <v>24K1B_7090152_2</v>
          </cell>
          <cell r="E6" t="str">
            <v>001_24K1B_7090152_2</v>
          </cell>
          <cell r="F6" t="str">
            <v>0901-10</v>
          </cell>
          <cell r="G6" t="str">
            <v>Hồ Việt Bun</v>
          </cell>
          <cell r="H6">
            <v>46</v>
          </cell>
          <cell r="I6">
            <v>45652</v>
          </cell>
          <cell r="J6">
            <v>2</v>
          </cell>
          <cell r="K6">
            <v>2</v>
          </cell>
          <cell r="L6" t="str">
            <v>HNAD402</v>
          </cell>
          <cell r="M6" t="str">
            <v>THMT</v>
          </cell>
        </row>
        <row r="7">
          <cell r="B7" t="str">
            <v>7080504</v>
          </cell>
          <cell r="C7" t="str">
            <v>Điện toán đám mây và ứng dụng</v>
          </cell>
          <cell r="D7" t="str">
            <v>24K1B_7080504_9</v>
          </cell>
          <cell r="E7" t="str">
            <v>004_24K1B_7080504_9</v>
          </cell>
          <cell r="F7" t="str">
            <v>0805-05
0805-07
6604-09</v>
          </cell>
          <cell r="G7" t="str">
            <v>Lê Hồng Anh
Nguyễn Duy Huy
Nguyễn Quốc Dũng</v>
          </cell>
          <cell r="H7">
            <v>25</v>
          </cell>
          <cell r="I7">
            <v>45660</v>
          </cell>
          <cell r="J7">
            <v>2</v>
          </cell>
          <cell r="K7">
            <v>2</v>
          </cell>
          <cell r="L7" t="str">
            <v>HNAC504</v>
          </cell>
          <cell r="M7" t="str">
            <v>THMT</v>
          </cell>
        </row>
        <row r="8">
          <cell r="B8" t="str">
            <v>7080504</v>
          </cell>
          <cell r="C8" t="str">
            <v>Điện toán đám mây và ứng dụng</v>
          </cell>
          <cell r="D8" t="str">
            <v>24K1B_7080504_9</v>
          </cell>
          <cell r="E8" t="str">
            <v>002_24K1B_7080504_9</v>
          </cell>
          <cell r="F8" t="str">
            <v>0805-05
0805-07
6604-09</v>
          </cell>
          <cell r="G8" t="str">
            <v>Lê Hồng Anh
Nguyễn Duy Huy
Nguyễn Quốc Dũng</v>
          </cell>
          <cell r="H8">
            <v>30</v>
          </cell>
          <cell r="I8">
            <v>45660</v>
          </cell>
          <cell r="J8">
            <v>2</v>
          </cell>
          <cell r="K8">
            <v>2</v>
          </cell>
          <cell r="L8" t="str">
            <v>HNAC501</v>
          </cell>
          <cell r="M8" t="str">
            <v>THMT</v>
          </cell>
        </row>
        <row r="9">
          <cell r="B9" t="str">
            <v>7080504</v>
          </cell>
          <cell r="C9" t="str">
            <v>Điện toán đám mây và ứng dụng</v>
          </cell>
          <cell r="D9" t="str">
            <v>24K1B_7080504_9</v>
          </cell>
          <cell r="E9" t="str">
            <v>005_24K1B_7080504_9</v>
          </cell>
          <cell r="F9" t="str">
            <v>0805-05
0805-07
6604-09</v>
          </cell>
          <cell r="G9" t="str">
            <v>Lê Hồng Anh
Nguyễn Duy Huy
Nguyễn Quốc Dũng</v>
          </cell>
          <cell r="H9">
            <v>30</v>
          </cell>
          <cell r="I9">
            <v>45660</v>
          </cell>
          <cell r="J9">
            <v>2</v>
          </cell>
          <cell r="K9">
            <v>2</v>
          </cell>
          <cell r="L9" t="str">
            <v>HNAC502</v>
          </cell>
          <cell r="M9" t="str">
            <v>THMT</v>
          </cell>
        </row>
        <row r="10">
          <cell r="B10" t="str">
            <v>7080504</v>
          </cell>
          <cell r="C10" t="str">
            <v>Điện toán đám mây và ứng dụng</v>
          </cell>
          <cell r="D10" t="str">
            <v>24K1B_7080504_9</v>
          </cell>
          <cell r="E10" t="str">
            <v>003_24K1B_7080504_9</v>
          </cell>
          <cell r="F10" t="str">
            <v>0805-05
0805-07
6604-09</v>
          </cell>
          <cell r="G10" t="str">
            <v>Lê Hồng Anh
Nguyễn Duy Huy
Nguyễn Quốc Dũng</v>
          </cell>
          <cell r="H10">
            <v>35</v>
          </cell>
          <cell r="I10">
            <v>45660</v>
          </cell>
          <cell r="J10">
            <v>2</v>
          </cell>
          <cell r="K10">
            <v>2</v>
          </cell>
          <cell r="L10" t="str">
            <v>HNAC401</v>
          </cell>
          <cell r="M10" t="str">
            <v>THMT</v>
          </cell>
        </row>
        <row r="11">
          <cell r="B11" t="str">
            <v>7080504</v>
          </cell>
          <cell r="C11" t="str">
            <v>Điện toán đám mây và ứng dụng</v>
          </cell>
          <cell r="D11" t="str">
            <v>24K1B_7080504_9</v>
          </cell>
          <cell r="E11" t="str">
            <v>001_24K1B_7080504_9</v>
          </cell>
          <cell r="F11" t="str">
            <v>0805-05
0805-07
6604-09</v>
          </cell>
          <cell r="G11" t="str">
            <v>Lê Hồng Anh
Nguyễn Duy Huy
Nguyễn Quốc Dũng</v>
          </cell>
          <cell r="H11">
            <v>30</v>
          </cell>
          <cell r="I11">
            <v>45660</v>
          </cell>
          <cell r="J11">
            <v>2</v>
          </cell>
          <cell r="K11">
            <v>2</v>
          </cell>
          <cell r="L11" t="str">
            <v>HNAC503</v>
          </cell>
          <cell r="M11" t="str">
            <v>THMT</v>
          </cell>
        </row>
        <row r="12">
          <cell r="B12" t="str">
            <v>7090539</v>
          </cell>
          <cell r="C12" t="str">
            <v>Thiết kế và mô phỏng 3D trong cơ khí</v>
          </cell>
          <cell r="D12" t="str">
            <v>24K1B_7090539_0905-12</v>
          </cell>
          <cell r="E12" t="str">
            <v>001_24K1B_7090539_0905-12</v>
          </cell>
          <cell r="F12" t="str">
            <v>0905-12</v>
          </cell>
          <cell r="G12" t="str">
            <v>Đặng Vũ Đinh</v>
          </cell>
          <cell r="H12">
            <v>16</v>
          </cell>
          <cell r="I12">
            <v>45650</v>
          </cell>
          <cell r="J12">
            <v>2</v>
          </cell>
          <cell r="K12">
            <v>2</v>
          </cell>
          <cell r="L12" t="str">
            <v>HNAB506</v>
          </cell>
          <cell r="M12" t="str">
            <v>THMT</v>
          </cell>
        </row>
        <row r="13">
          <cell r="B13" t="str">
            <v>7080633</v>
          </cell>
          <cell r="C13" t="str">
            <v>Kế toán máy</v>
          </cell>
          <cell r="D13" t="str">
            <v>24K1B_7080633_0806-05</v>
          </cell>
          <cell r="E13" t="str">
            <v>001_24K1B_7080633_0806-05</v>
          </cell>
          <cell r="F13" t="str">
            <v>0806-05</v>
          </cell>
          <cell r="G13" t="str">
            <v>Phạm Thị Nguyệt</v>
          </cell>
          <cell r="H13">
            <v>124</v>
          </cell>
          <cell r="I13">
            <v>45657</v>
          </cell>
          <cell r="J13">
            <v>2</v>
          </cell>
          <cell r="K13">
            <v>2</v>
          </cell>
          <cell r="L13" t="str">
            <v>HNAB503</v>
          </cell>
          <cell r="M13" t="str">
            <v>THMT</v>
          </cell>
        </row>
        <row r="14">
          <cell r="B14" t="str">
            <v>7080514</v>
          </cell>
          <cell r="C14" t="str">
            <v>Nhập môn ngành CNTT</v>
          </cell>
          <cell r="D14" t="str">
            <v>24K1B_7080514_2</v>
          </cell>
          <cell r="E14" t="str">
            <v>001_24K1B_7080514_2</v>
          </cell>
          <cell r="F14" t="str">
            <v>0804-11</v>
          </cell>
          <cell r="G14" t="str">
            <v>Phạm An Cương</v>
          </cell>
          <cell r="H14">
            <v>18</v>
          </cell>
          <cell r="I14">
            <v>45651</v>
          </cell>
          <cell r="J14">
            <v>2</v>
          </cell>
          <cell r="K14">
            <v>2</v>
          </cell>
          <cell r="L14" t="str">
            <v>HNAC501</v>
          </cell>
          <cell r="M14" t="str">
            <v>TL</v>
          </cell>
        </row>
        <row r="15">
          <cell r="B15" t="str">
            <v>7100241</v>
          </cell>
          <cell r="C15" t="str">
            <v>Tin học ứng dụng trong xây dựng</v>
          </cell>
          <cell r="D15" t="str">
            <v>24K1B_7100241_0303-08</v>
          </cell>
          <cell r="E15" t="str">
            <v>001_24K1B_7100241_0303-08</v>
          </cell>
          <cell r="F15" t="str">
            <v>0303-08</v>
          </cell>
          <cell r="G15" t="str">
            <v>Nguyễn Văn Mạnh</v>
          </cell>
          <cell r="H15">
            <v>34</v>
          </cell>
          <cell r="I15">
            <v>45652</v>
          </cell>
          <cell r="J15">
            <v>2</v>
          </cell>
          <cell r="K15">
            <v>2</v>
          </cell>
          <cell r="L15" t="str">
            <v>HNAB507</v>
          </cell>
          <cell r="M15" t="str">
            <v>THMT</v>
          </cell>
        </row>
        <row r="16">
          <cell r="B16" t="str">
            <v>7080115</v>
          </cell>
          <cell r="C16" t="str">
            <v>Phát triển ứng dụng cho thiết bị di động + BTL</v>
          </cell>
          <cell r="D16" t="str">
            <v>24K1B_7080115_0803-02</v>
          </cell>
          <cell r="E16" t="str">
            <v>001_24K1B_7080115_0803-02</v>
          </cell>
          <cell r="F16" t="str">
            <v>0803-02</v>
          </cell>
          <cell r="G16" t="str">
            <v>Trần Trung Chuyên</v>
          </cell>
          <cell r="H16">
            <v>38</v>
          </cell>
          <cell r="I16">
            <v>45661</v>
          </cell>
          <cell r="J16">
            <v>2</v>
          </cell>
          <cell r="K16">
            <v>2</v>
          </cell>
          <cell r="L16" t="str">
            <v>HNAB405</v>
          </cell>
          <cell r="M16" t="str">
            <v>THMT</v>
          </cell>
        </row>
        <row r="17">
          <cell r="B17" t="str">
            <v>7090330</v>
          </cell>
          <cell r="C17" t="str">
            <v>Vi điều khiển và ứng dụng</v>
          </cell>
          <cell r="D17" t="str">
            <v>24K1B_7090330_8</v>
          </cell>
          <cell r="E17" t="str">
            <v>002_24K1B_7090330_8</v>
          </cell>
          <cell r="F17" t="str">
            <v>0903-18</v>
          </cell>
          <cell r="G17" t="str">
            <v>Nguyễn Tiến Sĩ</v>
          </cell>
          <cell r="H17">
            <v>102</v>
          </cell>
          <cell r="I17">
            <v>45651</v>
          </cell>
          <cell r="J17">
            <v>2</v>
          </cell>
          <cell r="K17">
            <v>2</v>
          </cell>
          <cell r="L17" t="str">
            <v>HNAA408</v>
          </cell>
          <cell r="M17" t="str">
            <v>TT</v>
          </cell>
        </row>
        <row r="18">
          <cell r="B18" t="str">
            <v>7090330</v>
          </cell>
          <cell r="C18" t="str">
            <v>Vi điều khiển và ứng dụng</v>
          </cell>
          <cell r="D18" t="str">
            <v>24K1B_7090330_8</v>
          </cell>
          <cell r="E18" t="str">
            <v>001_24K1B_7090330_8</v>
          </cell>
          <cell r="F18" t="str">
            <v>0903-18</v>
          </cell>
          <cell r="G18" t="str">
            <v>Nguyễn Tiến Sĩ</v>
          </cell>
          <cell r="H18">
            <v>102</v>
          </cell>
          <cell r="I18">
            <v>45651</v>
          </cell>
          <cell r="J18">
            <v>2</v>
          </cell>
          <cell r="K18">
            <v>2</v>
          </cell>
          <cell r="L18" t="str">
            <v>HNAA404</v>
          </cell>
          <cell r="M18" t="str">
            <v>TT</v>
          </cell>
        </row>
        <row r="19">
          <cell r="B19" t="str">
            <v>7090330</v>
          </cell>
          <cell r="C19" t="str">
            <v>Vi điều khiển và ứng dụng</v>
          </cell>
          <cell r="D19" t="str">
            <v>24K1B_7090330_8</v>
          </cell>
          <cell r="E19" t="str">
            <v>003_24K1B_7090330_8</v>
          </cell>
          <cell r="F19" t="str">
            <v>0903-18</v>
          </cell>
          <cell r="G19" t="str">
            <v>Nguyễn Tiến Sĩ</v>
          </cell>
          <cell r="H19">
            <v>71</v>
          </cell>
          <cell r="I19">
            <v>45651</v>
          </cell>
          <cell r="J19">
            <v>2</v>
          </cell>
          <cell r="K19">
            <v>2</v>
          </cell>
          <cell r="L19" t="str">
            <v>HNAA406</v>
          </cell>
          <cell r="M19" t="str">
            <v>TT</v>
          </cell>
        </row>
        <row r="20">
          <cell r="B20" t="str">
            <v>7070350</v>
          </cell>
          <cell r="C20" t="str">
            <v>Quản trị giá</v>
          </cell>
          <cell r="D20" t="str">
            <v>24K1B_7070350_3</v>
          </cell>
          <cell r="E20" t="str">
            <v>001_24K1B_7070350_3</v>
          </cell>
          <cell r="F20" t="str">
            <v>0703-09</v>
          </cell>
          <cell r="G20" t="str">
            <v>Nguyễn Thu Hà</v>
          </cell>
          <cell r="H20">
            <v>100</v>
          </cell>
          <cell r="I20">
            <v>45650</v>
          </cell>
          <cell r="J20">
            <v>2</v>
          </cell>
          <cell r="K20">
            <v>2</v>
          </cell>
          <cell r="L20" t="str">
            <v>HNAB201</v>
          </cell>
          <cell r="M20" t="str">
            <v>TT</v>
          </cell>
        </row>
        <row r="21">
          <cell r="B21" t="str">
            <v>7010204</v>
          </cell>
          <cell r="C21" t="str">
            <v>Vật lý đại cương 1</v>
          </cell>
          <cell r="D21" t="str">
            <v>24K1B_7010204_3</v>
          </cell>
          <cell r="E21" t="str">
            <v>001_24K1B_7010204_3</v>
          </cell>
          <cell r="F21" t="str">
            <v>0102-11
0102-16</v>
          </cell>
          <cell r="G21" t="str">
            <v>Đào Việt Thắng
Nguyễn Thị Diệu Thu</v>
          </cell>
          <cell r="H21">
            <v>60</v>
          </cell>
          <cell r="I21">
            <v>45659</v>
          </cell>
          <cell r="J21">
            <v>2</v>
          </cell>
          <cell r="K21">
            <v>2</v>
          </cell>
          <cell r="L21" t="str">
            <v>HNAB303</v>
          </cell>
          <cell r="M21" t="str">
            <v>TT</v>
          </cell>
        </row>
        <row r="22">
          <cell r="B22" t="str">
            <v>7010323</v>
          </cell>
          <cell r="C22" t="str">
            <v>Cơ sở hóa sinh</v>
          </cell>
          <cell r="D22" t="str">
            <v>24K1B_7010323_2</v>
          </cell>
          <cell r="E22" t="str">
            <v>001_24K1B_7010323_2</v>
          </cell>
          <cell r="F22" t="str">
            <v>0103-13</v>
          </cell>
          <cell r="G22" t="str">
            <v>Nguyễn Thị Thu Hiền</v>
          </cell>
          <cell r="H22">
            <v>13</v>
          </cell>
          <cell r="I22">
            <v>45656</v>
          </cell>
          <cell r="J22">
            <v>2</v>
          </cell>
          <cell r="K22">
            <v>2</v>
          </cell>
          <cell r="L22" t="str">
            <v>HNAD503</v>
          </cell>
          <cell r="M22" t="str">
            <v>TT</v>
          </cell>
        </row>
        <row r="23">
          <cell r="B23" t="str">
            <v>7070423</v>
          </cell>
          <cell r="C23" t="str">
            <v>Kiểm toán căn bản</v>
          </cell>
          <cell r="D23" t="str">
            <v>24K1B_7070423_2</v>
          </cell>
          <cell r="E23" t="str">
            <v>001_24K1B_7070423_2</v>
          </cell>
          <cell r="F23" t="str">
            <v>0704-10</v>
          </cell>
          <cell r="G23" t="str">
            <v>Phạm Thu Hương</v>
          </cell>
          <cell r="H23">
            <v>26</v>
          </cell>
          <cell r="I23">
            <v>45651</v>
          </cell>
          <cell r="J23">
            <v>2</v>
          </cell>
          <cell r="K23">
            <v>2</v>
          </cell>
          <cell r="L23" t="str">
            <v>HNAD503</v>
          </cell>
          <cell r="M23" t="str">
            <v>TT</v>
          </cell>
        </row>
        <row r="24">
          <cell r="B24" t="str">
            <v>7010204</v>
          </cell>
          <cell r="C24" t="str">
            <v>Vật lý đại cương 1</v>
          </cell>
          <cell r="D24" t="str">
            <v>24K1B_7010204_5</v>
          </cell>
          <cell r="E24" t="str">
            <v>001_24K1B_7010204_5</v>
          </cell>
          <cell r="F24" t="str">
            <v>0102-16</v>
          </cell>
          <cell r="G24" t="str">
            <v>Đào Việt Thắng</v>
          </cell>
          <cell r="H24">
            <v>59</v>
          </cell>
          <cell r="I24">
            <v>45659</v>
          </cell>
          <cell r="J24">
            <v>2</v>
          </cell>
          <cell r="K24">
            <v>2</v>
          </cell>
          <cell r="L24" t="str">
            <v>HNAB207</v>
          </cell>
          <cell r="M24" t="str">
            <v>TT</v>
          </cell>
        </row>
        <row r="25">
          <cell r="B25" t="str">
            <v>7020303</v>
          </cell>
          <cell r="C25" t="str">
            <v>Lịch sử Đảng Cộng sản Việt Nam</v>
          </cell>
          <cell r="D25" t="str">
            <v>24K1B_7020303_13</v>
          </cell>
          <cell r="E25" t="str">
            <v>003_24K1B_7020303_13</v>
          </cell>
          <cell r="F25" t="str">
            <v>0203-02
0203-03
0203-05</v>
          </cell>
          <cell r="G25" t="str">
            <v>Đặng Thị Thanh Trâm
Lê Quốc Hiệp
Nguyễn Thị Thu Hương</v>
          </cell>
          <cell r="H25">
            <v>101</v>
          </cell>
          <cell r="I25">
            <v>45653</v>
          </cell>
          <cell r="J25">
            <v>2</v>
          </cell>
          <cell r="K25">
            <v>2</v>
          </cell>
          <cell r="L25" t="str">
            <v>HNAB201</v>
          </cell>
          <cell r="M25" t="str">
            <v>TT</v>
          </cell>
        </row>
        <row r="26">
          <cell r="B26" t="str">
            <v>7020303</v>
          </cell>
          <cell r="C26" t="str">
            <v>Lịch sử Đảng Cộng sản Việt Nam</v>
          </cell>
          <cell r="D26" t="str">
            <v>24K1B_7020303_13</v>
          </cell>
          <cell r="E26" t="str">
            <v>002_24K1B_7020303_13</v>
          </cell>
          <cell r="F26" t="str">
            <v>0203-02
0203-03
0203-05</v>
          </cell>
          <cell r="G26" t="str">
            <v>Đặng Thị Thanh Trâm
Lê Quốc Hiệp
Nguyễn Thị Thu Hương</v>
          </cell>
          <cell r="H26">
            <v>100</v>
          </cell>
          <cell r="I26">
            <v>45653</v>
          </cell>
          <cell r="J26">
            <v>2</v>
          </cell>
          <cell r="K26">
            <v>2</v>
          </cell>
          <cell r="L26" t="str">
            <v>HNAB205</v>
          </cell>
          <cell r="M26" t="str">
            <v>TT</v>
          </cell>
        </row>
        <row r="27">
          <cell r="B27" t="str">
            <v>7020303</v>
          </cell>
          <cell r="C27" t="str">
            <v>Lịch sử Đảng Cộng sản Việt Nam</v>
          </cell>
          <cell r="D27" t="str">
            <v>24K1B_7020303_13</v>
          </cell>
          <cell r="E27" t="str">
            <v>001_24K1B_7020303_13</v>
          </cell>
          <cell r="F27" t="str">
            <v>0203-02
0203-03
0203-05</v>
          </cell>
          <cell r="G27" t="str">
            <v>Đặng Thị Thanh Trâm
Lê Quốc Hiệp
Nguyễn Thị Thu Hương</v>
          </cell>
          <cell r="H27">
            <v>100</v>
          </cell>
          <cell r="I27">
            <v>45653</v>
          </cell>
          <cell r="J27">
            <v>2</v>
          </cell>
          <cell r="K27">
            <v>2</v>
          </cell>
          <cell r="L27" t="str">
            <v>HNAA402</v>
          </cell>
          <cell r="M27" t="str">
            <v>TT</v>
          </cell>
        </row>
        <row r="28">
          <cell r="B28" t="str">
            <v>7020105</v>
          </cell>
          <cell r="C28" t="str">
            <v>Triết học Mác - Lênin</v>
          </cell>
          <cell r="D28" t="str">
            <v>24K1B_7020105_12</v>
          </cell>
          <cell r="E28" t="str">
            <v>007_24K1B_7020105_12</v>
          </cell>
          <cell r="F28" t="str">
            <v>0201-09
0201-12
0201-13</v>
          </cell>
          <cell r="G28" t="str">
            <v>Bùi Thị Thùy Dương
Ngô Văn Hưởng
Trần Thị Lan Hương</v>
          </cell>
          <cell r="H28">
            <v>114</v>
          </cell>
          <cell r="I28">
            <v>45660</v>
          </cell>
          <cell r="J28">
            <v>2</v>
          </cell>
          <cell r="K28">
            <v>2</v>
          </cell>
          <cell r="L28" t="str">
            <v>HNAD301</v>
          </cell>
          <cell r="M28" t="str">
            <v>TT</v>
          </cell>
        </row>
        <row r="29">
          <cell r="B29" t="str">
            <v>7020105</v>
          </cell>
          <cell r="C29" t="str">
            <v>Triết học Mác - Lênin</v>
          </cell>
          <cell r="D29" t="str">
            <v>24K1B_7020105_12</v>
          </cell>
          <cell r="E29" t="str">
            <v>005_24K1B_7020105_12</v>
          </cell>
          <cell r="F29" t="str">
            <v>0201-09
0201-12
0201-13</v>
          </cell>
          <cell r="G29" t="str">
            <v>Bùi Thị Thùy Dương
Ngô Văn Hưởng
Trần Thị Lan Hương</v>
          </cell>
          <cell r="H29">
            <v>40</v>
          </cell>
          <cell r="I29">
            <v>45660</v>
          </cell>
          <cell r="J29">
            <v>2</v>
          </cell>
          <cell r="K29">
            <v>2</v>
          </cell>
          <cell r="L29" t="str">
            <v>HNAA206</v>
          </cell>
          <cell r="M29" t="str">
            <v>TT</v>
          </cell>
        </row>
        <row r="30">
          <cell r="B30" t="str">
            <v>7020105</v>
          </cell>
          <cell r="C30" t="str">
            <v>Triết học Mác - Lênin</v>
          </cell>
          <cell r="D30" t="str">
            <v>24K1B_7020105_12</v>
          </cell>
          <cell r="E30" t="str">
            <v>004_24K1B_7020105_12</v>
          </cell>
          <cell r="F30" t="str">
            <v>0201-09
0201-12
0201-13</v>
          </cell>
          <cell r="G30" t="str">
            <v>Bùi Thị Thùy Dương
Ngô Văn Hưởng
Trần Thị Lan Hương</v>
          </cell>
          <cell r="H30">
            <v>40</v>
          </cell>
          <cell r="I30">
            <v>45660</v>
          </cell>
          <cell r="J30">
            <v>2</v>
          </cell>
          <cell r="K30">
            <v>2</v>
          </cell>
          <cell r="L30" t="str">
            <v>HNAB401</v>
          </cell>
          <cell r="M30" t="str">
            <v>TT</v>
          </cell>
        </row>
        <row r="31">
          <cell r="B31" t="str">
            <v>7020105</v>
          </cell>
          <cell r="C31" t="str">
            <v>Triết học Mác - Lênin</v>
          </cell>
          <cell r="D31" t="str">
            <v>24K1B_7020105_12</v>
          </cell>
          <cell r="E31" t="str">
            <v>006_24K1B_7020105_12</v>
          </cell>
          <cell r="F31" t="str">
            <v>0201-09
0201-12
0201-13</v>
          </cell>
          <cell r="G31" t="str">
            <v>Bùi Thị Thùy Dương
Ngô Văn Hưởng
Trần Thị Lan Hương</v>
          </cell>
          <cell r="H31">
            <v>44</v>
          </cell>
          <cell r="I31">
            <v>45660</v>
          </cell>
          <cell r="J31">
            <v>2</v>
          </cell>
          <cell r="K31">
            <v>2</v>
          </cell>
          <cell r="L31" t="str">
            <v>HNAB203</v>
          </cell>
          <cell r="M31" t="str">
            <v>TT</v>
          </cell>
        </row>
        <row r="32">
          <cell r="B32" t="str">
            <v>7020105</v>
          </cell>
          <cell r="C32" t="str">
            <v>Triết học Mác - Lênin</v>
          </cell>
          <cell r="D32" t="str">
            <v>24K1B_7020105_12</v>
          </cell>
          <cell r="E32" t="str">
            <v>001_24K1B_7020105_12</v>
          </cell>
          <cell r="F32" t="str">
            <v>0201-09
0201-12
0201-13</v>
          </cell>
          <cell r="G32" t="str">
            <v>Bùi Thị Thùy Dương
Ngô Văn Hưởng
Trần Thị Lan Hương</v>
          </cell>
          <cell r="H32">
            <v>39</v>
          </cell>
          <cell r="I32">
            <v>45660</v>
          </cell>
          <cell r="J32">
            <v>2</v>
          </cell>
          <cell r="K32">
            <v>2</v>
          </cell>
          <cell r="L32" t="str">
            <v>HNAA204</v>
          </cell>
          <cell r="M32" t="str">
            <v>TT</v>
          </cell>
        </row>
        <row r="33">
          <cell r="B33" t="str">
            <v>7020105</v>
          </cell>
          <cell r="C33" t="str">
            <v>Triết học Mác - Lênin</v>
          </cell>
          <cell r="D33" t="str">
            <v>24K1B_7020105_12</v>
          </cell>
          <cell r="E33" t="str">
            <v>002_24K1B_7020105_12</v>
          </cell>
          <cell r="F33" t="str">
            <v>0201-09
0201-12
0201-13</v>
          </cell>
          <cell r="G33" t="str">
            <v>Bùi Thị Thùy Dương
Ngô Văn Hưởng
Trần Thị Lan Hương</v>
          </cell>
          <cell r="H33">
            <v>40</v>
          </cell>
          <cell r="I33">
            <v>45660</v>
          </cell>
          <cell r="J33">
            <v>2</v>
          </cell>
          <cell r="K33">
            <v>2</v>
          </cell>
          <cell r="L33" t="str">
            <v>HNAA203</v>
          </cell>
          <cell r="M33" t="str">
            <v>TT</v>
          </cell>
        </row>
        <row r="34">
          <cell r="B34" t="str">
            <v>7020105</v>
          </cell>
          <cell r="C34" t="str">
            <v>Triết học Mác - Lênin</v>
          </cell>
          <cell r="D34" t="str">
            <v>24K1B_7020105_12</v>
          </cell>
          <cell r="E34" t="str">
            <v>003_24K1B_7020105_12</v>
          </cell>
          <cell r="F34" t="str">
            <v>0201-09
0201-12
0201-13</v>
          </cell>
          <cell r="G34" t="str">
            <v>Bùi Thị Thùy Dương
Ngô Văn Hưởng
Trần Thị Lan Hương</v>
          </cell>
          <cell r="H34">
            <v>40</v>
          </cell>
          <cell r="I34">
            <v>45660</v>
          </cell>
          <cell r="J34">
            <v>2</v>
          </cell>
          <cell r="K34">
            <v>2</v>
          </cell>
          <cell r="L34" t="str">
            <v>HNAA205</v>
          </cell>
          <cell r="M34" t="str">
            <v>TT</v>
          </cell>
        </row>
        <row r="35">
          <cell r="B35" t="str">
            <v>7010325</v>
          </cell>
          <cell r="C35" t="str">
            <v>Phương pháp phổ trong xác định cấu trúc các hợp chất hữu cơ</v>
          </cell>
          <cell r="D35" t="str">
            <v>24K1B_7010325_2</v>
          </cell>
          <cell r="E35" t="str">
            <v>001_24K1B_7010325_2</v>
          </cell>
          <cell r="F35" t="str">
            <v>0103-16</v>
          </cell>
          <cell r="G35" t="str">
            <v>Vũ Kim Thư</v>
          </cell>
          <cell r="H35">
            <v>13</v>
          </cell>
          <cell r="I35">
            <v>45651</v>
          </cell>
          <cell r="J35">
            <v>2</v>
          </cell>
          <cell r="K35">
            <v>2</v>
          </cell>
          <cell r="L35" t="str">
            <v>HNAB207</v>
          </cell>
          <cell r="M35" t="str">
            <v>TT</v>
          </cell>
        </row>
        <row r="36">
          <cell r="B36" t="str">
            <v>7070448</v>
          </cell>
          <cell r="C36" t="str">
            <v>Tài chính doanh nghiệp 2</v>
          </cell>
          <cell r="D36" t="str">
            <v>24K1B_7070448_4</v>
          </cell>
          <cell r="E36" t="str">
            <v>001_24K1B_7070448_4</v>
          </cell>
          <cell r="F36" t="str">
            <v>0704-05
0704-06</v>
          </cell>
          <cell r="G36" t="str">
            <v>Lưu Thị Thu Hà
Phí Thị Kim Thư</v>
          </cell>
          <cell r="H36">
            <v>102</v>
          </cell>
          <cell r="I36">
            <v>45653</v>
          </cell>
          <cell r="J36">
            <v>2</v>
          </cell>
          <cell r="K36">
            <v>2</v>
          </cell>
          <cell r="L36" t="str">
            <v>HNAA406</v>
          </cell>
          <cell r="M36" t="str">
            <v>TT</v>
          </cell>
        </row>
        <row r="37">
          <cell r="B37" t="str">
            <v>7070448</v>
          </cell>
          <cell r="C37" t="str">
            <v>Tài chính doanh nghiệp 2</v>
          </cell>
          <cell r="D37" t="str">
            <v>24K1B_7070448_4</v>
          </cell>
          <cell r="E37" t="str">
            <v>002_24K1B_7070448_4</v>
          </cell>
          <cell r="F37" t="str">
            <v>0704-05
0704-06</v>
          </cell>
          <cell r="G37" t="str">
            <v>Lưu Thị Thu Hà
Phí Thị Kim Thư</v>
          </cell>
          <cell r="H37">
            <v>49</v>
          </cell>
          <cell r="I37">
            <v>45653</v>
          </cell>
          <cell r="J37">
            <v>2</v>
          </cell>
          <cell r="K37">
            <v>2</v>
          </cell>
          <cell r="L37" t="str">
            <v>HNAA303</v>
          </cell>
          <cell r="M37" t="str">
            <v>TT</v>
          </cell>
        </row>
        <row r="38">
          <cell r="B38" t="str">
            <v>7020202</v>
          </cell>
          <cell r="C38" t="str">
            <v>Chủ nghĩa xã hội khoa học</v>
          </cell>
          <cell r="D38" t="str">
            <v>24K1B_7020202_11</v>
          </cell>
          <cell r="E38" t="str">
            <v>002_24K1B_7020202_11</v>
          </cell>
          <cell r="F38" t="str">
            <v>0202-04
0202-05</v>
          </cell>
          <cell r="G38" t="str">
            <v>Đỗ Thị Vân Hà
Nguyễn Thị Kim Dung</v>
          </cell>
          <cell r="H38">
            <v>68</v>
          </cell>
          <cell r="I38">
            <v>45660</v>
          </cell>
          <cell r="J38">
            <v>2</v>
          </cell>
          <cell r="K38">
            <v>2</v>
          </cell>
          <cell r="L38" t="str">
            <v>HNAA404</v>
          </cell>
          <cell r="M38" t="str">
            <v>TT</v>
          </cell>
        </row>
        <row r="39">
          <cell r="B39" t="str">
            <v>7020202</v>
          </cell>
          <cell r="C39" t="str">
            <v>Chủ nghĩa xã hội khoa học</v>
          </cell>
          <cell r="D39" t="str">
            <v>24K1B_7020202_11</v>
          </cell>
          <cell r="E39" t="str">
            <v>001_24K1B_7020202_11</v>
          </cell>
          <cell r="F39" t="str">
            <v>0202-04
0202-05</v>
          </cell>
          <cell r="G39" t="str">
            <v>Đỗ Thị Vân Hà
Nguyễn Thị Kim Dung</v>
          </cell>
          <cell r="H39">
            <v>35</v>
          </cell>
          <cell r="I39">
            <v>45660</v>
          </cell>
          <cell r="J39">
            <v>2</v>
          </cell>
          <cell r="K39">
            <v>2</v>
          </cell>
          <cell r="L39" t="str">
            <v>HNAB503</v>
          </cell>
          <cell r="M39" t="str">
            <v>TT</v>
          </cell>
        </row>
        <row r="40">
          <cell r="B40" t="str">
            <v>7080633</v>
          </cell>
          <cell r="C40" t="str">
            <v>Kế toán máy</v>
          </cell>
          <cell r="D40" t="str">
            <v>24K1B_7080633_0806-03</v>
          </cell>
          <cell r="E40" t="str">
            <v>001_24K1B_7080633_0806-03</v>
          </cell>
          <cell r="F40" t="str">
            <v>0806-03</v>
          </cell>
          <cell r="G40" t="str">
            <v>Nguyễn Thu Hằng</v>
          </cell>
          <cell r="H40">
            <v>83</v>
          </cell>
          <cell r="I40">
            <v>45657</v>
          </cell>
          <cell r="J40">
            <v>2</v>
          </cell>
          <cell r="K40">
            <v>2</v>
          </cell>
          <cell r="L40" t="str">
            <v>HNAB405</v>
          </cell>
          <cell r="M40" t="str">
            <v>THMT</v>
          </cell>
        </row>
        <row r="41">
          <cell r="B41" t="str">
            <v>7050356</v>
          </cell>
          <cell r="C41" t="str">
            <v>Phân tích dữ liệu địa không gian</v>
          </cell>
          <cell r="D41" t="str">
            <v>24K1B_7050356_2</v>
          </cell>
          <cell r="E41" t="str">
            <v>001_24K1B_7050356_2</v>
          </cell>
          <cell r="F41" t="str">
            <v>0503-19</v>
          </cell>
          <cell r="G41" t="str">
            <v>Phạm Thị Thanh Hòa</v>
          </cell>
          <cell r="H41">
            <v>18</v>
          </cell>
          <cell r="I41">
            <v>45659</v>
          </cell>
          <cell r="J41">
            <v>2</v>
          </cell>
          <cell r="K41">
            <v>2</v>
          </cell>
          <cell r="L41" t="str">
            <v>HNAA204</v>
          </cell>
          <cell r="M41" t="str">
            <v>TT</v>
          </cell>
        </row>
        <row r="42">
          <cell r="B42" t="str">
            <v>7070323</v>
          </cell>
          <cell r="C42" t="str">
            <v>Quản trị marketing</v>
          </cell>
          <cell r="D42" t="str">
            <v>24K1B_7070323_2</v>
          </cell>
          <cell r="E42" t="str">
            <v>001_24K1B_7070323_2</v>
          </cell>
          <cell r="F42" t="str">
            <v>0703-05</v>
          </cell>
          <cell r="G42" t="str">
            <v>Nguyễn Thanh Thủy</v>
          </cell>
          <cell r="H42">
            <v>41</v>
          </cell>
          <cell r="I42">
            <v>45660</v>
          </cell>
          <cell r="J42">
            <v>2</v>
          </cell>
          <cell r="K42">
            <v>2</v>
          </cell>
          <cell r="L42" t="str">
            <v>HNAB505</v>
          </cell>
          <cell r="M42" t="str">
            <v>TT</v>
          </cell>
        </row>
        <row r="43">
          <cell r="B43" t="str">
            <v>7090337</v>
          </cell>
          <cell r="C43" t="str">
            <v>Hệ thống nhúng</v>
          </cell>
          <cell r="D43" t="str">
            <v>24K1B_7090337_2</v>
          </cell>
          <cell r="E43" t="str">
            <v>001_24K1B_7090337_2</v>
          </cell>
          <cell r="F43" t="str">
            <v>0903-18</v>
          </cell>
          <cell r="G43" t="str">
            <v>Nguyễn Tiến Sĩ</v>
          </cell>
          <cell r="H43">
            <v>63</v>
          </cell>
          <cell r="I43">
            <v>45651</v>
          </cell>
          <cell r="J43">
            <v>2</v>
          </cell>
          <cell r="K43">
            <v>2</v>
          </cell>
          <cell r="L43" t="str">
            <v>HNAD301</v>
          </cell>
          <cell r="M43" t="str">
            <v>TT</v>
          </cell>
        </row>
        <row r="44">
          <cell r="B44" t="str">
            <v>7010332</v>
          </cell>
          <cell r="C44" t="str">
            <v>Hóa dược 2</v>
          </cell>
          <cell r="D44" t="str">
            <v>24K1B_7010332_2</v>
          </cell>
          <cell r="E44" t="str">
            <v>001_24K1B_7010332_2</v>
          </cell>
          <cell r="F44" t="str">
            <v>0103-12</v>
          </cell>
          <cell r="G44" t="str">
            <v>Hà Mạnh Hùng</v>
          </cell>
          <cell r="H44">
            <v>13</v>
          </cell>
          <cell r="I44">
            <v>45653</v>
          </cell>
          <cell r="J44">
            <v>2</v>
          </cell>
          <cell r="K44">
            <v>2</v>
          </cell>
          <cell r="L44" t="str">
            <v>HNAA305</v>
          </cell>
          <cell r="M44" t="str">
            <v>TT</v>
          </cell>
        </row>
        <row r="45">
          <cell r="B45" t="str">
            <v>7070257</v>
          </cell>
          <cell r="C45" t="str">
            <v>Quản trị Logistics</v>
          </cell>
          <cell r="D45" t="str">
            <v>24K1B_7070257_3</v>
          </cell>
          <cell r="E45" t="str">
            <v>002_24K1B_7070257_3</v>
          </cell>
          <cell r="F45" t="str">
            <v>0702-11</v>
          </cell>
          <cell r="G45" t="str">
            <v>Nguyễn Thị Hường</v>
          </cell>
          <cell r="H45">
            <v>45</v>
          </cell>
          <cell r="I45">
            <v>45650</v>
          </cell>
          <cell r="J45">
            <v>2</v>
          </cell>
          <cell r="K45">
            <v>2</v>
          </cell>
          <cell r="L45" t="str">
            <v>HNAA308</v>
          </cell>
          <cell r="M45" t="str">
            <v>TT</v>
          </cell>
        </row>
        <row r="46">
          <cell r="B46" t="str">
            <v>7070257</v>
          </cell>
          <cell r="C46" t="str">
            <v>Quản trị Logistics</v>
          </cell>
          <cell r="D46" t="str">
            <v>24K1B_7070257_3</v>
          </cell>
          <cell r="E46" t="str">
            <v>003_24K1B_7070257_3</v>
          </cell>
          <cell r="F46" t="str">
            <v>0702-11</v>
          </cell>
          <cell r="G46" t="str">
            <v>Nguyễn Thị Hường</v>
          </cell>
          <cell r="H46">
            <v>34</v>
          </cell>
          <cell r="I46">
            <v>45650</v>
          </cell>
          <cell r="J46">
            <v>2</v>
          </cell>
          <cell r="K46">
            <v>2</v>
          </cell>
          <cell r="L46" t="str">
            <v>HNAA305</v>
          </cell>
          <cell r="M46" t="str">
            <v>TT</v>
          </cell>
        </row>
        <row r="47">
          <cell r="B47" t="str">
            <v>7070257</v>
          </cell>
          <cell r="C47" t="str">
            <v>Quản trị Logistics</v>
          </cell>
          <cell r="D47" t="str">
            <v>24K1B_7070257_3</v>
          </cell>
          <cell r="E47" t="str">
            <v>001_24K1B_7070257_3</v>
          </cell>
          <cell r="F47" t="str">
            <v>0702-11</v>
          </cell>
          <cell r="G47" t="str">
            <v>Nguyễn Thị Hường</v>
          </cell>
          <cell r="H47">
            <v>45</v>
          </cell>
          <cell r="I47">
            <v>45650</v>
          </cell>
          <cell r="J47">
            <v>2</v>
          </cell>
          <cell r="K47">
            <v>2</v>
          </cell>
          <cell r="L47" t="str">
            <v>HNAB203</v>
          </cell>
          <cell r="M47" t="str">
            <v>TT</v>
          </cell>
        </row>
        <row r="48">
          <cell r="B48" t="str">
            <v>7070422</v>
          </cell>
          <cell r="C48" t="str">
            <v>Kế toán xây dựng cơ bản</v>
          </cell>
          <cell r="D48" t="str">
            <v>24K1B_7070422_2</v>
          </cell>
          <cell r="E48" t="str">
            <v>001_24K1B_7070422_2</v>
          </cell>
          <cell r="F48" t="str">
            <v>0704-17</v>
          </cell>
          <cell r="G48" t="str">
            <v>Nguyễn Thị Huyền Trang</v>
          </cell>
          <cell r="H48">
            <v>131</v>
          </cell>
          <cell r="I48">
            <v>45657</v>
          </cell>
          <cell r="J48">
            <v>2</v>
          </cell>
          <cell r="K48">
            <v>2</v>
          </cell>
          <cell r="L48" t="str">
            <v>HNAD401</v>
          </cell>
          <cell r="M48" t="str">
            <v>TL</v>
          </cell>
        </row>
        <row r="49">
          <cell r="B49" t="str">
            <v>7010119</v>
          </cell>
          <cell r="C49" t="str">
            <v>Xác suất thống kê</v>
          </cell>
          <cell r="D49" t="str">
            <v>24K1B_7010119_3</v>
          </cell>
          <cell r="E49" t="str">
            <v>002_24K1B_7010119_3</v>
          </cell>
          <cell r="F49" t="str">
            <v>0101-22</v>
          </cell>
          <cell r="G49" t="str">
            <v>Nguyễn Thế Lâm</v>
          </cell>
          <cell r="H49">
            <v>25</v>
          </cell>
          <cell r="I49">
            <v>45651</v>
          </cell>
          <cell r="J49">
            <v>2</v>
          </cell>
          <cell r="K49">
            <v>2</v>
          </cell>
          <cell r="L49" t="str">
            <v>HNAB503</v>
          </cell>
          <cell r="M49" t="str">
            <v>TL</v>
          </cell>
        </row>
        <row r="50">
          <cell r="B50" t="str">
            <v>7010119</v>
          </cell>
          <cell r="C50" t="str">
            <v>Xác suất thống kê</v>
          </cell>
          <cell r="D50" t="str">
            <v>24K1B_7010119_3</v>
          </cell>
          <cell r="E50" t="str">
            <v>001_24K1B_7010119_3</v>
          </cell>
          <cell r="F50" t="str">
            <v>0101-22</v>
          </cell>
          <cell r="G50" t="str">
            <v>Nguyễn Thế Lâm</v>
          </cell>
          <cell r="H50">
            <v>40</v>
          </cell>
          <cell r="I50">
            <v>45651</v>
          </cell>
          <cell r="J50">
            <v>2</v>
          </cell>
          <cell r="K50">
            <v>2</v>
          </cell>
          <cell r="L50" t="str">
            <v>HNAB405</v>
          </cell>
          <cell r="M50" t="str">
            <v>TL</v>
          </cell>
        </row>
        <row r="51">
          <cell r="B51" t="str">
            <v>7010120</v>
          </cell>
          <cell r="C51" t="str">
            <v>Xác suất thống kê</v>
          </cell>
          <cell r="D51" t="str">
            <v>24K1B_7010120_7</v>
          </cell>
          <cell r="E51" t="str">
            <v>002_24K1B_7010120_7</v>
          </cell>
          <cell r="F51" t="str">
            <v>0101-09</v>
          </cell>
          <cell r="G51" t="str">
            <v>Nguyễn Thị Hằng</v>
          </cell>
          <cell r="H51">
            <v>56</v>
          </cell>
          <cell r="I51">
            <v>45649</v>
          </cell>
          <cell r="J51">
            <v>2</v>
          </cell>
          <cell r="K51">
            <v>2</v>
          </cell>
          <cell r="L51" t="str">
            <v>HNAD502</v>
          </cell>
          <cell r="M51" t="str">
            <v>TL</v>
          </cell>
        </row>
        <row r="52">
          <cell r="B52" t="str">
            <v>7010120</v>
          </cell>
          <cell r="C52" t="str">
            <v>Xác suất thống kê</v>
          </cell>
          <cell r="D52" t="str">
            <v>24K1B_7010120_7</v>
          </cell>
          <cell r="E52" t="str">
            <v>001_24K1B_7010120_7</v>
          </cell>
          <cell r="F52" t="str">
            <v>0101-09</v>
          </cell>
          <cell r="G52" t="str">
            <v>Nguyễn Thị Hằng</v>
          </cell>
          <cell r="H52">
            <v>54</v>
          </cell>
          <cell r="I52">
            <v>45649</v>
          </cell>
          <cell r="J52">
            <v>2</v>
          </cell>
          <cell r="K52">
            <v>2</v>
          </cell>
          <cell r="L52" t="str">
            <v>HNAA207</v>
          </cell>
          <cell r="M52" t="str">
            <v>TL</v>
          </cell>
        </row>
        <row r="53">
          <cell r="B53" t="str">
            <v>7100143</v>
          </cell>
          <cell r="C53" t="str">
            <v>Xây dựng công trình ngầm và mỏ trong các điều kiện đặc biệt</v>
          </cell>
          <cell r="D53" t="str">
            <v>24K1B_7100143_2</v>
          </cell>
          <cell r="E53" t="str">
            <v>001_24K1B_7100143_2</v>
          </cell>
          <cell r="F53" t="str">
            <v>0303-19</v>
          </cell>
          <cell r="G53" t="str">
            <v>Đỗ Ngọc Thái</v>
          </cell>
          <cell r="H53">
            <v>16</v>
          </cell>
          <cell r="I53">
            <v>45649</v>
          </cell>
          <cell r="J53">
            <v>2</v>
          </cell>
          <cell r="K53">
            <v>2</v>
          </cell>
          <cell r="L53" t="str">
            <v>HNAB501</v>
          </cell>
          <cell r="M53" t="str">
            <v>TL</v>
          </cell>
        </row>
        <row r="54">
          <cell r="B54" t="str">
            <v>7020202</v>
          </cell>
          <cell r="C54" t="str">
            <v>Chủ nghĩa xã hội khoa học</v>
          </cell>
          <cell r="D54" t="str">
            <v>24K1B_7020202_10</v>
          </cell>
          <cell r="E54" t="str">
            <v>001_24K1B_7020202_10</v>
          </cell>
          <cell r="F54" t="str">
            <v>0202-04
0202-05</v>
          </cell>
          <cell r="G54" t="str">
            <v>Đỗ Thị Vân Hà
Nguyễn Thị Kim Dung</v>
          </cell>
          <cell r="H54">
            <v>39</v>
          </cell>
          <cell r="I54">
            <v>45660</v>
          </cell>
          <cell r="J54">
            <v>2</v>
          </cell>
          <cell r="K54">
            <v>2</v>
          </cell>
          <cell r="L54" t="str">
            <v>HNAB404</v>
          </cell>
          <cell r="M54" t="str">
            <v>TT</v>
          </cell>
        </row>
        <row r="55">
          <cell r="B55" t="str">
            <v>7020202</v>
          </cell>
          <cell r="C55" t="str">
            <v>Chủ nghĩa xã hội khoa học</v>
          </cell>
          <cell r="D55" t="str">
            <v>24K1B_7020202_10</v>
          </cell>
          <cell r="E55" t="str">
            <v>002_24K1B_7020202_10</v>
          </cell>
          <cell r="F55" t="str">
            <v>0202-04
0202-05</v>
          </cell>
          <cell r="G55" t="str">
            <v>Đỗ Thị Vân Hà
Nguyễn Thị Kim Dung</v>
          </cell>
          <cell r="H55">
            <v>71</v>
          </cell>
          <cell r="I55">
            <v>45660</v>
          </cell>
          <cell r="J55">
            <v>2</v>
          </cell>
          <cell r="K55">
            <v>2</v>
          </cell>
          <cell r="L55" t="str">
            <v>HNAA303</v>
          </cell>
          <cell r="M55" t="str">
            <v>TT</v>
          </cell>
        </row>
        <row r="56">
          <cell r="B56" t="str">
            <v>7040607</v>
          </cell>
          <cell r="C56" t="str">
            <v>Địa chất thủy văn đại cương +TN</v>
          </cell>
          <cell r="D56" t="str">
            <v>24K1B_7040607_2</v>
          </cell>
          <cell r="E56" t="str">
            <v>001_24K1B_7040607_2</v>
          </cell>
          <cell r="F56" t="str">
            <v>0406-14</v>
          </cell>
          <cell r="G56" t="str">
            <v>Trần Quang Tuấn</v>
          </cell>
          <cell r="H56">
            <v>24</v>
          </cell>
          <cell r="I56">
            <v>45657</v>
          </cell>
          <cell r="J56">
            <v>2</v>
          </cell>
          <cell r="K56">
            <v>2</v>
          </cell>
          <cell r="L56" t="str">
            <v>HNAA204</v>
          </cell>
          <cell r="M56" t="str">
            <v>TL</v>
          </cell>
        </row>
        <row r="57">
          <cell r="B57" t="str">
            <v>7070419</v>
          </cell>
          <cell r="C57" t="str">
            <v>Kế toán tài chính doanh nghiệp</v>
          </cell>
          <cell r="D57" t="str">
            <v>24K1B_7070419_4</v>
          </cell>
          <cell r="E57" t="str">
            <v>003_24K1B_7070419_4</v>
          </cell>
          <cell r="F57" t="str">
            <v>0704-07
0704-13</v>
          </cell>
          <cell r="G57" t="str">
            <v>Nguyễn Thị Minh Thu
Phạm Thị Hồng Hạnh</v>
          </cell>
          <cell r="H57">
            <v>99</v>
          </cell>
          <cell r="I57">
            <v>45656</v>
          </cell>
          <cell r="J57">
            <v>2</v>
          </cell>
          <cell r="K57">
            <v>2</v>
          </cell>
          <cell r="L57" t="str">
            <v>HNAB201</v>
          </cell>
          <cell r="M57" t="str">
            <v>TL</v>
          </cell>
        </row>
        <row r="58">
          <cell r="B58" t="str">
            <v>7070419</v>
          </cell>
          <cell r="C58" t="str">
            <v>Kế toán tài chính doanh nghiệp</v>
          </cell>
          <cell r="D58" t="str">
            <v>24K1B_7070419_4</v>
          </cell>
          <cell r="E58" t="str">
            <v>001_24K1B_7070419_4</v>
          </cell>
          <cell r="F58" t="str">
            <v>0704-07
0704-13</v>
          </cell>
          <cell r="G58" t="str">
            <v>Nguyễn Thị Minh Thu
Phạm Thị Hồng Hạnh</v>
          </cell>
          <cell r="H58">
            <v>103</v>
          </cell>
          <cell r="I58">
            <v>45656</v>
          </cell>
          <cell r="J58">
            <v>2</v>
          </cell>
          <cell r="K58">
            <v>2</v>
          </cell>
          <cell r="L58" t="str">
            <v>HNAA402</v>
          </cell>
          <cell r="M58" t="str">
            <v>TL</v>
          </cell>
        </row>
        <row r="59">
          <cell r="B59" t="str">
            <v>7070419</v>
          </cell>
          <cell r="C59" t="str">
            <v>Kế toán tài chính doanh nghiệp</v>
          </cell>
          <cell r="D59" t="str">
            <v>24K1B_7070419_4</v>
          </cell>
          <cell r="E59" t="str">
            <v>002_24K1B_7070419_4</v>
          </cell>
          <cell r="F59" t="str">
            <v>0704-07
0704-13</v>
          </cell>
          <cell r="G59" t="str">
            <v>Nguyễn Thị Minh Thu
Phạm Thị Hồng Hạnh</v>
          </cell>
          <cell r="H59">
            <v>103</v>
          </cell>
          <cell r="I59">
            <v>45656</v>
          </cell>
          <cell r="J59">
            <v>2</v>
          </cell>
          <cell r="K59">
            <v>2</v>
          </cell>
          <cell r="L59" t="str">
            <v>HNAB205</v>
          </cell>
          <cell r="M59" t="str">
            <v>TL</v>
          </cell>
        </row>
        <row r="60">
          <cell r="B60" t="str">
            <v>7090429</v>
          </cell>
          <cell r="C60" t="str">
            <v>Nguyên lý gia công và dụng cụ cắt</v>
          </cell>
          <cell r="D60" t="str">
            <v>24K1B_7090429_3</v>
          </cell>
          <cell r="E60" t="str">
            <v>001_24K1B_7090429_3</v>
          </cell>
          <cell r="F60" t="str">
            <v>0904-07</v>
          </cell>
          <cell r="G60" t="str">
            <v>Phạm Đức Thiên</v>
          </cell>
          <cell r="H60">
            <v>74</v>
          </cell>
          <cell r="I60">
            <v>45656</v>
          </cell>
          <cell r="J60">
            <v>2</v>
          </cell>
          <cell r="K60">
            <v>2</v>
          </cell>
          <cell r="L60" t="str">
            <v>HNAA303</v>
          </cell>
          <cell r="M60" t="str">
            <v>TL</v>
          </cell>
        </row>
        <row r="61">
          <cell r="B61" t="str">
            <v>7050101</v>
          </cell>
          <cell r="C61" t="str">
            <v>Cơ sở Trắc địa công trình</v>
          </cell>
          <cell r="D61" t="str">
            <v>24K1B_7050101_3</v>
          </cell>
          <cell r="E61" t="str">
            <v>001_24K1B_7050101_3</v>
          </cell>
          <cell r="F61" t="str">
            <v>0501-11
0501-15</v>
          </cell>
          <cell r="G61" t="str">
            <v>Nguyễn Hà
Trần Thùy Linh</v>
          </cell>
          <cell r="H61">
            <v>55</v>
          </cell>
          <cell r="I61">
            <v>45652</v>
          </cell>
          <cell r="J61">
            <v>2</v>
          </cell>
          <cell r="K61">
            <v>2</v>
          </cell>
          <cell r="L61" t="str">
            <v>HNAA207</v>
          </cell>
          <cell r="M61" t="str">
            <v>TL</v>
          </cell>
        </row>
        <row r="62">
          <cell r="B62" t="str">
            <v>7110223</v>
          </cell>
          <cell r="C62" t="str">
            <v>Quản lý môi trường</v>
          </cell>
          <cell r="D62" t="str">
            <v>24K1B_7110223_2</v>
          </cell>
          <cell r="E62" t="str">
            <v>001_24K1B_7110223_2</v>
          </cell>
          <cell r="F62" t="str">
            <v>1101-09</v>
          </cell>
          <cell r="G62" t="str">
            <v>Vũ Thị Lan Anh</v>
          </cell>
          <cell r="H62">
            <v>29</v>
          </cell>
          <cell r="I62">
            <v>45652</v>
          </cell>
          <cell r="J62">
            <v>2</v>
          </cell>
          <cell r="K62">
            <v>2</v>
          </cell>
          <cell r="L62" t="str">
            <v>HNAA206</v>
          </cell>
          <cell r="M62" t="str">
            <v>TL</v>
          </cell>
        </row>
        <row r="63">
          <cell r="B63" t="str">
            <v>7060526</v>
          </cell>
          <cell r="C63" t="str">
            <v>Kỹ thuật an toàn trên các công trình dầu khí 1</v>
          </cell>
          <cell r="D63" t="str">
            <v>24K1B_7060526_2</v>
          </cell>
          <cell r="E63" t="str">
            <v>001_24K1B_7060526_2</v>
          </cell>
          <cell r="F63" t="str">
            <v>0605-04</v>
          </cell>
          <cell r="G63" t="str">
            <v>Nguyễn Văn Thịnh</v>
          </cell>
          <cell r="H63">
            <v>17</v>
          </cell>
          <cell r="I63">
            <v>45659</v>
          </cell>
          <cell r="J63">
            <v>2</v>
          </cell>
          <cell r="K63">
            <v>2</v>
          </cell>
          <cell r="L63" t="str">
            <v>HNAA206</v>
          </cell>
          <cell r="M63" t="str">
            <v>TL</v>
          </cell>
        </row>
        <row r="64">
          <cell r="B64" t="str">
            <v>7100342</v>
          </cell>
          <cell r="C64" t="str">
            <v>Thi công đường giao thông đô thị</v>
          </cell>
          <cell r="D64" t="str">
            <v>24K1B_7100342_2</v>
          </cell>
          <cell r="E64" t="str">
            <v>001_24K1B_7100342_2</v>
          </cell>
          <cell r="F64" t="str">
            <v>1003-01</v>
          </cell>
          <cell r="G64" t="str">
            <v>Đặng Quang Huy</v>
          </cell>
          <cell r="H64">
            <v>5</v>
          </cell>
          <cell r="I64">
            <v>45653</v>
          </cell>
          <cell r="J64">
            <v>2</v>
          </cell>
          <cell r="K64">
            <v>2</v>
          </cell>
          <cell r="L64" t="str">
            <v>HNAD502</v>
          </cell>
          <cell r="M64" t="str">
            <v>TL</v>
          </cell>
        </row>
        <row r="65">
          <cell r="B65" t="str">
            <v>7000003</v>
          </cell>
          <cell r="C65" t="str">
            <v>Kỹ năng soạn thảo văn bản quản lý hành chính</v>
          </cell>
          <cell r="D65" t="str">
            <v>24K1B_7000003_2</v>
          </cell>
          <cell r="E65" t="str">
            <v>001_24K1B_7000003_2</v>
          </cell>
          <cell r="F65" t="str">
            <v>0203-02</v>
          </cell>
          <cell r="G65" t="str">
            <v>Đặng Thị Thanh Trâm</v>
          </cell>
          <cell r="H65">
            <v>128</v>
          </cell>
          <cell r="I65">
            <v>45657</v>
          </cell>
          <cell r="J65">
            <v>2</v>
          </cell>
          <cell r="K65">
            <v>2</v>
          </cell>
          <cell r="L65" t="str">
            <v>HNAD201</v>
          </cell>
          <cell r="M65" t="str">
            <v>TL</v>
          </cell>
        </row>
        <row r="66">
          <cell r="B66" t="str">
            <v>7070317</v>
          </cell>
          <cell r="C66" t="str">
            <v>Phân tích kinh tế hoạt động kinh doanh</v>
          </cell>
          <cell r="D66" t="str">
            <v>24K1B_7070317_14</v>
          </cell>
          <cell r="E66" t="str">
            <v>001_24K1B_7070317_14</v>
          </cell>
          <cell r="F66" t="str">
            <v>0703-04
0703-07
0703-10</v>
          </cell>
          <cell r="G66" t="str">
            <v>Lê Minh Thống
Nguyễn Thị Kim Ngân
Phạm Ngọc Tuấn</v>
          </cell>
          <cell r="H66">
            <v>100</v>
          </cell>
          <cell r="I66">
            <v>45652</v>
          </cell>
          <cell r="J66">
            <v>2</v>
          </cell>
          <cell r="K66">
            <v>2</v>
          </cell>
          <cell r="L66" t="str">
            <v>HNAA402</v>
          </cell>
          <cell r="M66" t="str">
            <v>TL</v>
          </cell>
        </row>
        <row r="67">
          <cell r="B67" t="str">
            <v>7070317</v>
          </cell>
          <cell r="C67" t="str">
            <v>Phân tích kinh tế hoạt động kinh doanh</v>
          </cell>
          <cell r="D67" t="str">
            <v>24K1B_7070317_14</v>
          </cell>
          <cell r="E67" t="str">
            <v>003_24K1B_7070317_14</v>
          </cell>
          <cell r="F67" t="str">
            <v>0703-04
0703-07
0703-10</v>
          </cell>
          <cell r="G67" t="str">
            <v>Lê Minh Thống
Nguyễn Thị Kim Ngân
Phạm Ngọc Tuấn</v>
          </cell>
          <cell r="H67">
            <v>100</v>
          </cell>
          <cell r="I67">
            <v>45652</v>
          </cell>
          <cell r="J67">
            <v>2</v>
          </cell>
          <cell r="K67">
            <v>2</v>
          </cell>
          <cell r="L67" t="str">
            <v>HNAB201</v>
          </cell>
          <cell r="M67" t="str">
            <v>TL</v>
          </cell>
        </row>
        <row r="68">
          <cell r="B68" t="str">
            <v>7070317</v>
          </cell>
          <cell r="C68" t="str">
            <v>Phân tích kinh tế hoạt động kinh doanh</v>
          </cell>
          <cell r="D68" t="str">
            <v>24K1B_7070317_14</v>
          </cell>
          <cell r="E68" t="str">
            <v>004_24K1B_7070317_14</v>
          </cell>
          <cell r="F68" t="str">
            <v>0703-04
0703-07
0703-10</v>
          </cell>
          <cell r="G68" t="str">
            <v>Lê Minh Thống
Nguyễn Thị Kim Ngân
Phạm Ngọc Tuấn</v>
          </cell>
          <cell r="H68">
            <v>100</v>
          </cell>
          <cell r="I68">
            <v>45652</v>
          </cell>
          <cell r="J68">
            <v>2</v>
          </cell>
          <cell r="K68">
            <v>2</v>
          </cell>
          <cell r="L68" t="str">
            <v>HNAA404</v>
          </cell>
          <cell r="M68" t="str">
            <v>TL</v>
          </cell>
        </row>
        <row r="69">
          <cell r="B69" t="str">
            <v>7070317</v>
          </cell>
          <cell r="C69" t="str">
            <v>Phân tích kinh tế hoạt động kinh doanh</v>
          </cell>
          <cell r="D69" t="str">
            <v>24K1B_7070317_14</v>
          </cell>
          <cell r="E69" t="str">
            <v>002_24K1B_7070317_14</v>
          </cell>
          <cell r="F69" t="str">
            <v>0703-04
0703-07
0703-10</v>
          </cell>
          <cell r="G69" t="str">
            <v>Lê Minh Thống
Nguyễn Thị Kim Ngân
Phạm Ngọc Tuấn</v>
          </cell>
          <cell r="H69">
            <v>100</v>
          </cell>
          <cell r="I69">
            <v>45652</v>
          </cell>
          <cell r="J69">
            <v>2</v>
          </cell>
          <cell r="K69">
            <v>2</v>
          </cell>
          <cell r="L69" t="str">
            <v>HNAB205</v>
          </cell>
          <cell r="M69" t="str">
            <v>TL</v>
          </cell>
        </row>
        <row r="70">
          <cell r="B70" t="str">
            <v>7110218</v>
          </cell>
          <cell r="C70" t="str">
            <v>Kỹ thuật xử lý nước cấp và nước thải</v>
          </cell>
          <cell r="D70" t="str">
            <v>24K1B_7110218_2</v>
          </cell>
          <cell r="E70" t="str">
            <v>001_24K1B_7110218_2</v>
          </cell>
          <cell r="F70" t="str">
            <v>0408-07</v>
          </cell>
          <cell r="G70" t="str">
            <v>Nguyễn Mai Hoa</v>
          </cell>
          <cell r="H70">
            <v>24</v>
          </cell>
          <cell r="I70">
            <v>45650</v>
          </cell>
          <cell r="J70">
            <v>2</v>
          </cell>
          <cell r="K70">
            <v>2</v>
          </cell>
          <cell r="L70" t="str">
            <v>HNAA206</v>
          </cell>
          <cell r="M70" t="str">
            <v>TL</v>
          </cell>
        </row>
        <row r="71">
          <cell r="B71" t="str">
            <v>7010201</v>
          </cell>
          <cell r="C71" t="str">
            <v>Khoa học vật liệu đại cương</v>
          </cell>
          <cell r="D71" t="str">
            <v>24K1B_7010201_2</v>
          </cell>
          <cell r="E71" t="str">
            <v>001_24K1B_7010201_2</v>
          </cell>
          <cell r="F71" t="str">
            <v>0102-07</v>
          </cell>
          <cell r="G71" t="str">
            <v>Nguyễn Mạnh Hùng</v>
          </cell>
          <cell r="H71">
            <v>16</v>
          </cell>
          <cell r="I71">
            <v>45656</v>
          </cell>
          <cell r="J71">
            <v>2</v>
          </cell>
          <cell r="K71">
            <v>2</v>
          </cell>
          <cell r="L71" t="str">
            <v>HNAA305</v>
          </cell>
          <cell r="M71" t="str">
            <v>TL</v>
          </cell>
        </row>
        <row r="72">
          <cell r="B72" t="str">
            <v>7080520</v>
          </cell>
          <cell r="C72" t="str">
            <v>Web ngữ nghĩa</v>
          </cell>
          <cell r="D72" t="str">
            <v>24K1B_7080520_3</v>
          </cell>
          <cell r="E72" t="str">
            <v>002_24K1B_7080520_3</v>
          </cell>
          <cell r="F72" t="str">
            <v>0805-04</v>
          </cell>
          <cell r="G72" t="str">
            <v>Nông Thị Oanh</v>
          </cell>
          <cell r="H72">
            <v>67</v>
          </cell>
          <cell r="I72">
            <v>45652</v>
          </cell>
          <cell r="J72">
            <v>2</v>
          </cell>
          <cell r="K72">
            <v>2</v>
          </cell>
          <cell r="L72" t="str">
            <v>HNAB207</v>
          </cell>
          <cell r="M72" t="str">
            <v>TL</v>
          </cell>
        </row>
        <row r="73">
          <cell r="B73" t="str">
            <v>7080520</v>
          </cell>
          <cell r="C73" t="str">
            <v>Web ngữ nghĩa</v>
          </cell>
          <cell r="D73" t="str">
            <v>24K1B_7080520_3</v>
          </cell>
          <cell r="E73" t="str">
            <v>001_24K1B_7080520_3</v>
          </cell>
          <cell r="F73" t="str">
            <v>0805-04</v>
          </cell>
          <cell r="G73" t="str">
            <v>Nông Thị Oanh</v>
          </cell>
          <cell r="H73">
            <v>60</v>
          </cell>
          <cell r="I73">
            <v>45652</v>
          </cell>
          <cell r="J73">
            <v>2</v>
          </cell>
          <cell r="K73">
            <v>2</v>
          </cell>
          <cell r="L73" t="str">
            <v>HNAB303</v>
          </cell>
          <cell r="M73" t="str">
            <v>TL</v>
          </cell>
        </row>
        <row r="74">
          <cell r="B74" t="str">
            <v>7060323</v>
          </cell>
          <cell r="C74" t="str">
            <v>Hóa Hữu cơ 1</v>
          </cell>
          <cell r="D74" t="str">
            <v>24K1B_7060323_2</v>
          </cell>
          <cell r="E74" t="str">
            <v>001_24K1B_7060323_2</v>
          </cell>
          <cell r="F74" t="str">
            <v>0603-09</v>
          </cell>
          <cell r="G74" t="str">
            <v>Phạm Xuân Núi</v>
          </cell>
          <cell r="H74">
            <v>26</v>
          </cell>
          <cell r="I74">
            <v>45659</v>
          </cell>
          <cell r="J74">
            <v>2</v>
          </cell>
          <cell r="K74">
            <v>2</v>
          </cell>
          <cell r="L74" t="str">
            <v>HNAB504</v>
          </cell>
          <cell r="M74" t="str">
            <v>TL</v>
          </cell>
        </row>
        <row r="75">
          <cell r="B75" t="str">
            <v>7010119</v>
          </cell>
          <cell r="C75" t="str">
            <v>Xác suất thống kê</v>
          </cell>
          <cell r="D75" t="str">
            <v>24K1B_7010119_5</v>
          </cell>
          <cell r="E75" t="str">
            <v>001_24K1B_7010119_5</v>
          </cell>
          <cell r="F75" t="str">
            <v>0101-22</v>
          </cell>
          <cell r="G75" t="str">
            <v>Nguyễn Thế Lâm</v>
          </cell>
          <cell r="H75">
            <v>18</v>
          </cell>
          <cell r="I75">
            <v>45649</v>
          </cell>
          <cell r="J75">
            <v>2</v>
          </cell>
          <cell r="K75">
            <v>2</v>
          </cell>
          <cell r="L75" t="str">
            <v>HNAB405</v>
          </cell>
          <cell r="M75" t="str">
            <v>TL</v>
          </cell>
        </row>
        <row r="76">
          <cell r="B76" t="str">
            <v>7060333</v>
          </cell>
          <cell r="C76" t="str">
            <v>Nhiệt động học trong Kỹ thuật Hóa học (Phần 2)</v>
          </cell>
          <cell r="D76" t="str">
            <v>24K1B_7060333_2</v>
          </cell>
          <cell r="E76" t="str">
            <v>001_24K1B_7060333_2</v>
          </cell>
          <cell r="F76" t="str">
            <v>0603-05</v>
          </cell>
          <cell r="G76" t="str">
            <v>Ngô Thanh Hải</v>
          </cell>
          <cell r="H76">
            <v>34</v>
          </cell>
          <cell r="I76">
            <v>45649</v>
          </cell>
          <cell r="J76">
            <v>2</v>
          </cell>
          <cell r="K76">
            <v>2</v>
          </cell>
          <cell r="L76" t="str">
            <v>HNAB404</v>
          </cell>
          <cell r="M76" t="str">
            <v>TL</v>
          </cell>
        </row>
        <row r="77">
          <cell r="B77" t="str">
            <v>7090124</v>
          </cell>
          <cell r="C77" t="str">
            <v>Lưới điện thông minh (Smart Grid)</v>
          </cell>
          <cell r="D77" t="str">
            <v>24K1B_7090124_2</v>
          </cell>
          <cell r="E77" t="str">
            <v>001_24K1B_7090124_2</v>
          </cell>
          <cell r="F77" t="str">
            <v>0901-05</v>
          </cell>
          <cell r="G77" t="str">
            <v>Phạm Trung Sơn</v>
          </cell>
          <cell r="H77">
            <v>22</v>
          </cell>
          <cell r="I77">
            <v>45653</v>
          </cell>
          <cell r="J77">
            <v>2</v>
          </cell>
          <cell r="K77">
            <v>2</v>
          </cell>
          <cell r="L77" t="str">
            <v>HNAD402</v>
          </cell>
          <cell r="M77" t="str">
            <v>TL</v>
          </cell>
        </row>
        <row r="78">
          <cell r="B78" t="str">
            <v>7030501</v>
          </cell>
          <cell r="C78" t="str">
            <v>Cơ học kết cấu + BTL</v>
          </cell>
          <cell r="D78" t="str">
            <v>24K1B_7030501_6</v>
          </cell>
          <cell r="E78" t="str">
            <v>002_24K1B_7030501_6</v>
          </cell>
          <cell r="F78" t="str">
            <v>0305-07</v>
          </cell>
          <cell r="G78" t="str">
            <v>Đỗ Ngọc Tú</v>
          </cell>
          <cell r="H78">
            <v>87</v>
          </cell>
          <cell r="I78">
            <v>45657</v>
          </cell>
          <cell r="J78">
            <v>2</v>
          </cell>
          <cell r="K78">
            <v>2</v>
          </cell>
          <cell r="L78" t="str">
            <v>HNAB201</v>
          </cell>
          <cell r="M78" t="str">
            <v>TL</v>
          </cell>
        </row>
        <row r="79">
          <cell r="B79" t="str">
            <v>7030501</v>
          </cell>
          <cell r="C79" t="str">
            <v>Cơ học kết cấu + BTL</v>
          </cell>
          <cell r="D79" t="str">
            <v>24K1B_7030501_6</v>
          </cell>
          <cell r="E79" t="str">
            <v>001_24K1B_7030501_6</v>
          </cell>
          <cell r="F79" t="str">
            <v>0305-07</v>
          </cell>
          <cell r="G79" t="str">
            <v>Đỗ Ngọc Tú</v>
          </cell>
          <cell r="H79">
            <v>102</v>
          </cell>
          <cell r="I79">
            <v>45657</v>
          </cell>
          <cell r="J79">
            <v>2</v>
          </cell>
          <cell r="K79">
            <v>2</v>
          </cell>
          <cell r="L79" t="str">
            <v>HNAA306</v>
          </cell>
          <cell r="M79" t="str">
            <v>TL</v>
          </cell>
        </row>
        <row r="80">
          <cell r="B80" t="str">
            <v>7070240</v>
          </cell>
          <cell r="C80" t="str">
            <v>Tiếng Anh chuyên ngành quản lý công nghiệp</v>
          </cell>
          <cell r="D80" t="str">
            <v>24K1B_7070240_4</v>
          </cell>
          <cell r="E80" t="str">
            <v>001_24K1B_7070240_4</v>
          </cell>
          <cell r="F80" t="str">
            <v>0702-04</v>
          </cell>
          <cell r="G80" t="str">
            <v>Nguyễn Thị Hoài Nga</v>
          </cell>
          <cell r="H80">
            <v>62</v>
          </cell>
          <cell r="I80">
            <v>45656</v>
          </cell>
          <cell r="J80">
            <v>2</v>
          </cell>
          <cell r="K80">
            <v>2</v>
          </cell>
          <cell r="L80" t="str">
            <v>HNAA208</v>
          </cell>
          <cell r="M80" t="str">
            <v>TL</v>
          </cell>
        </row>
        <row r="81">
          <cell r="B81" t="str">
            <v>7090102</v>
          </cell>
          <cell r="C81" t="str">
            <v>Bảo vệ rơle trong HTĐ</v>
          </cell>
          <cell r="D81" t="str">
            <v>24K1B_7090102_7</v>
          </cell>
          <cell r="E81" t="str">
            <v>001_24K1B_7090102_7</v>
          </cell>
          <cell r="F81" t="str">
            <v>0901-05</v>
          </cell>
          <cell r="G81" t="str">
            <v>Phạm Trung Sơn</v>
          </cell>
          <cell r="H81">
            <v>80</v>
          </cell>
          <cell r="I81">
            <v>45656</v>
          </cell>
          <cell r="J81">
            <v>2</v>
          </cell>
          <cell r="K81">
            <v>2</v>
          </cell>
          <cell r="L81" t="str">
            <v>HNAD101</v>
          </cell>
          <cell r="M81" t="str">
            <v>TL</v>
          </cell>
        </row>
        <row r="82">
          <cell r="B82" t="str">
            <v>7070232</v>
          </cell>
          <cell r="C82" t="str">
            <v>Quản trị dự án TMĐT</v>
          </cell>
          <cell r="D82" t="str">
            <v>24K1B_7070232_2</v>
          </cell>
          <cell r="E82" t="str">
            <v>001_24K1B_7070232_2</v>
          </cell>
          <cell r="F82" t="str">
            <v>0702-05</v>
          </cell>
          <cell r="G82" t="str">
            <v>Đồng Thị Bích</v>
          </cell>
          <cell r="H82">
            <v>65</v>
          </cell>
          <cell r="I82">
            <v>45650</v>
          </cell>
          <cell r="J82">
            <v>2</v>
          </cell>
          <cell r="K82">
            <v>2</v>
          </cell>
          <cell r="L82" t="str">
            <v>HNAD403</v>
          </cell>
          <cell r="M82" t="str">
            <v>TL</v>
          </cell>
        </row>
        <row r="83">
          <cell r="B83" t="str">
            <v>7050534</v>
          </cell>
          <cell r="C83" t="str">
            <v>Địa tin học ứng dụng trong tài nguyên môi trường</v>
          </cell>
          <cell r="D83" t="str">
            <v>24K1B_7050534_2</v>
          </cell>
          <cell r="E83" t="str">
            <v>001_24K1B_7050534_2</v>
          </cell>
          <cell r="F83" t="str">
            <v>0505-09</v>
          </cell>
          <cell r="G83" t="str">
            <v>Phạm Thị Làn</v>
          </cell>
          <cell r="H83">
            <v>18</v>
          </cell>
          <cell r="I83">
            <v>45651</v>
          </cell>
          <cell r="J83">
            <v>2</v>
          </cell>
          <cell r="K83">
            <v>2</v>
          </cell>
          <cell r="L83" t="str">
            <v>HNAB401</v>
          </cell>
          <cell r="M83" t="str">
            <v>TL</v>
          </cell>
        </row>
        <row r="84">
          <cell r="B84" t="str">
            <v>7110131</v>
          </cell>
          <cell r="C84" t="str">
            <v>Hệ thống thông tin môi trường</v>
          </cell>
          <cell r="D84" t="str">
            <v>24K1B_7110131_2</v>
          </cell>
          <cell r="E84" t="str">
            <v>001_24K1B_7110131_2</v>
          </cell>
          <cell r="F84" t="str">
            <v>1101-03</v>
          </cell>
          <cell r="G84" t="str">
            <v>Nguyễn Quốc Phi</v>
          </cell>
          <cell r="H84">
            <v>61</v>
          </cell>
          <cell r="I84">
            <v>45653</v>
          </cell>
          <cell r="J84">
            <v>2</v>
          </cell>
          <cell r="K84">
            <v>2</v>
          </cell>
          <cell r="L84" t="str">
            <v>HNAD503</v>
          </cell>
          <cell r="M84" t="str">
            <v>TL</v>
          </cell>
        </row>
        <row r="85">
          <cell r="B85" t="str">
            <v>7100147</v>
          </cell>
          <cell r="C85" t="str">
            <v>Cung cấp năng lượng trong thi công, vận hành công trình ngầm thành phố và hệ thống tàu điện ngầm</v>
          </cell>
          <cell r="D85" t="str">
            <v>24K1B_7100147_2</v>
          </cell>
          <cell r="E85" t="str">
            <v>001_24K1B_7100147_2</v>
          </cell>
          <cell r="F85" t="str">
            <v>0303-11</v>
          </cell>
          <cell r="G85" t="str">
            <v>Trần Tuấn Minh</v>
          </cell>
          <cell r="H85">
            <v>10</v>
          </cell>
          <cell r="I85">
            <v>45653</v>
          </cell>
          <cell r="J85">
            <v>2</v>
          </cell>
          <cell r="K85">
            <v>2</v>
          </cell>
          <cell r="L85" t="str">
            <v>HNAA207</v>
          </cell>
          <cell r="M85" t="str">
            <v>TL</v>
          </cell>
        </row>
        <row r="86">
          <cell r="B86" t="str">
            <v>7050536</v>
          </cell>
          <cell r="C86" t="str">
            <v>Công nghệ địa không gian trong quan trắc và phân tích môi trường đô thị</v>
          </cell>
          <cell r="D86" t="str">
            <v>24K1B_7050536_2</v>
          </cell>
          <cell r="E86" t="str">
            <v>002_24K1B_7050536_2</v>
          </cell>
          <cell r="F86" t="str">
            <v>0505-05</v>
          </cell>
          <cell r="G86" t="str">
            <v>Lê Thị Thu Hà</v>
          </cell>
          <cell r="H86">
            <v>23</v>
          </cell>
          <cell r="I86">
            <v>45652</v>
          </cell>
          <cell r="J86">
            <v>2</v>
          </cell>
          <cell r="K86">
            <v>2</v>
          </cell>
          <cell r="L86" t="str">
            <v>HNAA203</v>
          </cell>
          <cell r="M86" t="str">
            <v>TL</v>
          </cell>
        </row>
        <row r="87">
          <cell r="B87" t="str">
            <v>7050536</v>
          </cell>
          <cell r="C87" t="str">
            <v>Công nghệ địa không gian trong quan trắc và phân tích môi trường đô thị</v>
          </cell>
          <cell r="D87" t="str">
            <v>24K1B_7050536_2</v>
          </cell>
          <cell r="E87" t="str">
            <v>001_24K1B_7050536_2</v>
          </cell>
          <cell r="F87" t="str">
            <v>0505-05</v>
          </cell>
          <cell r="G87" t="str">
            <v>Lê Thị Thu Hà</v>
          </cell>
          <cell r="H87">
            <v>22</v>
          </cell>
          <cell r="I87">
            <v>45652</v>
          </cell>
          <cell r="J87">
            <v>2</v>
          </cell>
          <cell r="K87">
            <v>2</v>
          </cell>
          <cell r="L87" t="str">
            <v>HNAA204</v>
          </cell>
          <cell r="M87" t="str">
            <v>TL</v>
          </cell>
        </row>
        <row r="88">
          <cell r="B88" t="str">
            <v>7010306</v>
          </cell>
          <cell r="C88" t="str">
            <v>Hoá học vô cơ phần 1 + TN</v>
          </cell>
          <cell r="D88" t="str">
            <v>24K1B_7010306_2</v>
          </cell>
          <cell r="E88" t="str">
            <v>001_24K1B_7010306_2</v>
          </cell>
          <cell r="F88" t="str">
            <v>0103-21</v>
          </cell>
          <cell r="G88" t="str">
            <v>Lê Thị Vinh</v>
          </cell>
          <cell r="H88">
            <v>26</v>
          </cell>
          <cell r="I88">
            <v>45656</v>
          </cell>
          <cell r="J88">
            <v>2</v>
          </cell>
          <cell r="K88">
            <v>2</v>
          </cell>
          <cell r="L88" t="str">
            <v>HNAA308</v>
          </cell>
          <cell r="M88" t="str">
            <v>TL</v>
          </cell>
        </row>
        <row r="89">
          <cell r="B89" t="str">
            <v>7060343</v>
          </cell>
          <cell r="C89" t="str">
            <v>Tiếng Anh trong Kỹ thuật hóa học</v>
          </cell>
          <cell r="D89" t="str">
            <v>24K1B_7060343_2</v>
          </cell>
          <cell r="E89" t="str">
            <v>001_24K1B_7060343_2</v>
          </cell>
          <cell r="F89" t="str">
            <v>0603-11</v>
          </cell>
          <cell r="G89" t="str">
            <v>Công Ngọc Thắng</v>
          </cell>
          <cell r="H89">
            <v>39</v>
          </cell>
          <cell r="I89">
            <v>45650</v>
          </cell>
          <cell r="J89">
            <v>2</v>
          </cell>
          <cell r="K89">
            <v>2</v>
          </cell>
          <cell r="L89" t="str">
            <v>HNAB401</v>
          </cell>
          <cell r="M89" t="str">
            <v>TL</v>
          </cell>
        </row>
        <row r="90">
          <cell r="B90" t="str">
            <v>7100304</v>
          </cell>
          <cell r="C90" t="str">
            <v>Cơ học đất xây dựng</v>
          </cell>
          <cell r="D90" t="str">
            <v>24K1B_7100304_2</v>
          </cell>
          <cell r="E90" t="str">
            <v>001_24K1B_7100304_2</v>
          </cell>
          <cell r="F90" t="str">
            <v>0303-25</v>
          </cell>
          <cell r="G90" t="str">
            <v>Hoàng Đình Phúc</v>
          </cell>
          <cell r="H90">
            <v>30</v>
          </cell>
          <cell r="I90">
            <v>45653</v>
          </cell>
          <cell r="J90">
            <v>2</v>
          </cell>
          <cell r="K90">
            <v>2</v>
          </cell>
          <cell r="L90" t="str">
            <v>HNAB204</v>
          </cell>
          <cell r="M90" t="str">
            <v>TL</v>
          </cell>
        </row>
        <row r="91">
          <cell r="B91" t="str">
            <v>7050352</v>
          </cell>
          <cell r="C91" t="str">
            <v>Cơ sở xử lý ảnh số</v>
          </cell>
          <cell r="D91" t="str">
            <v>24K1B_7050352_2</v>
          </cell>
          <cell r="E91" t="str">
            <v>001_24K1B_7050352_2</v>
          </cell>
          <cell r="F91" t="str">
            <v>0503-10</v>
          </cell>
          <cell r="G91" t="str">
            <v>Trần Thanh Hà</v>
          </cell>
          <cell r="H91">
            <v>48</v>
          </cell>
          <cell r="I91">
            <v>45650</v>
          </cell>
          <cell r="J91">
            <v>2</v>
          </cell>
          <cell r="K91">
            <v>2</v>
          </cell>
          <cell r="L91" t="str">
            <v>HNAA204</v>
          </cell>
          <cell r="M91" t="str">
            <v>TL</v>
          </cell>
        </row>
        <row r="92">
          <cell r="B92" t="str">
            <v>7070412</v>
          </cell>
          <cell r="C92" t="str">
            <v>Kế toán máy</v>
          </cell>
          <cell r="D92" t="str">
            <v>24K1B_7070412_4</v>
          </cell>
          <cell r="E92" t="str">
            <v>002_24K1B_7070412_4</v>
          </cell>
          <cell r="F92" t="str">
            <v>0704-08
0704-19</v>
          </cell>
          <cell r="G92" t="str">
            <v>Nguyễn Tiến Hưng
Phan Minh Quang</v>
          </cell>
          <cell r="H92">
            <v>62</v>
          </cell>
          <cell r="I92">
            <v>45650</v>
          </cell>
          <cell r="J92">
            <v>2</v>
          </cell>
          <cell r="K92">
            <v>2</v>
          </cell>
          <cell r="L92" t="str">
            <v>HNAB205</v>
          </cell>
          <cell r="M92" t="str">
            <v>TL</v>
          </cell>
        </row>
        <row r="93">
          <cell r="B93" t="str">
            <v>7070412</v>
          </cell>
          <cell r="C93" t="str">
            <v>Kế toán máy</v>
          </cell>
          <cell r="D93" t="str">
            <v>24K1B_7070412_4</v>
          </cell>
          <cell r="E93" t="str">
            <v>001_24K1B_7070412_4</v>
          </cell>
          <cell r="F93" t="str">
            <v>0704-08
0704-19</v>
          </cell>
          <cell r="G93" t="str">
            <v>Nguyễn Tiến Hưng
Phan Minh Quang</v>
          </cell>
          <cell r="H93">
            <v>103</v>
          </cell>
          <cell r="I93">
            <v>45650</v>
          </cell>
          <cell r="J93">
            <v>2</v>
          </cell>
          <cell r="K93">
            <v>2</v>
          </cell>
          <cell r="L93" t="str">
            <v>HNAA402</v>
          </cell>
          <cell r="M93" t="str">
            <v>TL</v>
          </cell>
        </row>
        <row r="94">
          <cell r="B94" t="str">
            <v>7050316</v>
          </cell>
          <cell r="C94" t="str">
            <v>Ứng dụng dữ liệu UAV trong trắc địa bản đồ</v>
          </cell>
          <cell r="D94" t="str">
            <v>24K1B_7050316_2</v>
          </cell>
          <cell r="E94" t="str">
            <v>001_24K1B_7050316_2</v>
          </cell>
          <cell r="F94" t="str">
            <v>0503-10</v>
          </cell>
          <cell r="G94" t="str">
            <v>Trần Thanh Hà</v>
          </cell>
          <cell r="H94">
            <v>25</v>
          </cell>
          <cell r="I94">
            <v>45650</v>
          </cell>
          <cell r="J94">
            <v>2</v>
          </cell>
          <cell r="K94">
            <v>2</v>
          </cell>
          <cell r="L94" t="str">
            <v>HNAA203</v>
          </cell>
          <cell r="M94" t="str">
            <v>TL</v>
          </cell>
        </row>
        <row r="95">
          <cell r="B95" t="str">
            <v>7010403</v>
          </cell>
          <cell r="C95" t="str">
            <v>Hình họa và vẽ kỹ thuật + BTL</v>
          </cell>
          <cell r="D95" t="str">
            <v>24K1B_7010403_5</v>
          </cell>
          <cell r="E95" t="str">
            <v>001_24K1B_7010403_5</v>
          </cell>
          <cell r="F95" t="str">
            <v>0104-04
0104-05</v>
          </cell>
          <cell r="G95" t="str">
            <v>Lê Thị Thanh Hằng
Vũ Hữu Tuyên</v>
          </cell>
          <cell r="H95">
            <v>40</v>
          </cell>
          <cell r="I95">
            <v>45649</v>
          </cell>
          <cell r="J95">
            <v>2</v>
          </cell>
          <cell r="K95">
            <v>2</v>
          </cell>
          <cell r="L95" t="str">
            <v>HNAA204</v>
          </cell>
          <cell r="M95" t="str">
            <v>TL</v>
          </cell>
        </row>
        <row r="96">
          <cell r="B96" t="str">
            <v>7010403</v>
          </cell>
          <cell r="C96" t="str">
            <v>Hình họa và vẽ kỹ thuật + BTL</v>
          </cell>
          <cell r="D96" t="str">
            <v>24K1B_7010403_5</v>
          </cell>
          <cell r="E96" t="str">
            <v>002_24K1B_7010403_5</v>
          </cell>
          <cell r="F96" t="str">
            <v>0104-04
0104-05</v>
          </cell>
          <cell r="G96" t="str">
            <v>Lê Thị Thanh Hằng
Vũ Hữu Tuyên</v>
          </cell>
          <cell r="H96">
            <v>40</v>
          </cell>
          <cell r="I96">
            <v>45649</v>
          </cell>
          <cell r="J96">
            <v>2</v>
          </cell>
          <cell r="K96">
            <v>2</v>
          </cell>
          <cell r="L96" t="str">
            <v>HNAA203</v>
          </cell>
          <cell r="M96" t="str">
            <v>TL</v>
          </cell>
        </row>
        <row r="97">
          <cell r="B97" t="str">
            <v>7010403</v>
          </cell>
          <cell r="C97" t="str">
            <v>Hình họa và vẽ kỹ thuật + BTL</v>
          </cell>
          <cell r="D97" t="str">
            <v>24K1B_7010403_5</v>
          </cell>
          <cell r="E97" t="str">
            <v>006_24K1B_7010403_5</v>
          </cell>
          <cell r="F97" t="str">
            <v>0104-04
0104-05</v>
          </cell>
          <cell r="G97" t="str">
            <v>Lê Thị Thanh Hằng
Vũ Hữu Tuyên</v>
          </cell>
          <cell r="H97">
            <v>100</v>
          </cell>
          <cell r="I97">
            <v>45649</v>
          </cell>
          <cell r="J97">
            <v>2</v>
          </cell>
          <cell r="K97">
            <v>2</v>
          </cell>
          <cell r="L97" t="str">
            <v>HNAB201</v>
          </cell>
          <cell r="M97" t="str">
            <v>TL</v>
          </cell>
        </row>
        <row r="98">
          <cell r="B98" t="str">
            <v>7010403</v>
          </cell>
          <cell r="C98" t="str">
            <v>Hình họa và vẽ kỹ thuật + BTL</v>
          </cell>
          <cell r="D98" t="str">
            <v>24K1B_7010403_5</v>
          </cell>
          <cell r="E98" t="str">
            <v>004_24K1B_7010403_5</v>
          </cell>
          <cell r="F98" t="str">
            <v>0104-04
0104-05</v>
          </cell>
          <cell r="G98" t="str">
            <v>Lê Thị Thanh Hằng
Vũ Hữu Tuyên</v>
          </cell>
          <cell r="H98">
            <v>40</v>
          </cell>
          <cell r="I98">
            <v>45649</v>
          </cell>
          <cell r="J98">
            <v>2</v>
          </cell>
          <cell r="K98">
            <v>2</v>
          </cell>
          <cell r="L98" t="str">
            <v>HNAB401</v>
          </cell>
          <cell r="M98" t="str">
            <v>TL</v>
          </cell>
        </row>
        <row r="99">
          <cell r="B99" t="str">
            <v>7010403</v>
          </cell>
          <cell r="C99" t="str">
            <v>Hình họa và vẽ kỹ thuật + BTL</v>
          </cell>
          <cell r="D99" t="str">
            <v>24K1B_7010403_5</v>
          </cell>
          <cell r="E99" t="str">
            <v>003_24K1B_7010403_5</v>
          </cell>
          <cell r="F99" t="str">
            <v>0104-04
0104-05</v>
          </cell>
          <cell r="G99" t="str">
            <v>Lê Thị Thanh Hằng
Vũ Hữu Tuyên</v>
          </cell>
          <cell r="H99">
            <v>40</v>
          </cell>
          <cell r="I99">
            <v>45649</v>
          </cell>
          <cell r="J99">
            <v>2</v>
          </cell>
          <cell r="K99">
            <v>2</v>
          </cell>
          <cell r="L99" t="str">
            <v>HNAA205</v>
          </cell>
          <cell r="M99" t="str">
            <v>TL</v>
          </cell>
        </row>
        <row r="100">
          <cell r="B100" t="str">
            <v>7010403</v>
          </cell>
          <cell r="C100" t="str">
            <v>Hình họa và vẽ kỹ thuật + BTL</v>
          </cell>
          <cell r="D100" t="str">
            <v>24K1B_7010403_5</v>
          </cell>
          <cell r="E100" t="str">
            <v>005_24K1B_7010403_5</v>
          </cell>
          <cell r="F100" t="str">
            <v>0104-04
0104-05</v>
          </cell>
          <cell r="G100" t="str">
            <v>Lê Thị Thanh Hằng
Vũ Hữu Tuyên</v>
          </cell>
          <cell r="H100">
            <v>40</v>
          </cell>
          <cell r="I100">
            <v>45649</v>
          </cell>
          <cell r="J100">
            <v>2</v>
          </cell>
          <cell r="K100">
            <v>2</v>
          </cell>
          <cell r="L100" t="str">
            <v>HNAA206</v>
          </cell>
          <cell r="M100" t="str">
            <v>TL</v>
          </cell>
        </row>
        <row r="101">
          <cell r="B101" t="str">
            <v>7060210</v>
          </cell>
          <cell r="C101" t="str">
            <v>Địa chất khai thác dầu khí + TH</v>
          </cell>
          <cell r="D101" t="str">
            <v>24K1B_7060210_2</v>
          </cell>
          <cell r="E101" t="str">
            <v>001_24K1B_7060210_2</v>
          </cell>
          <cell r="F101" t="str">
            <v>0602-06</v>
          </cell>
          <cell r="G101" t="str">
            <v>Phạm Văn Tuấn</v>
          </cell>
          <cell r="H101">
            <v>11</v>
          </cell>
          <cell r="I101">
            <v>45653</v>
          </cell>
          <cell r="J101">
            <v>2</v>
          </cell>
          <cell r="K101">
            <v>2</v>
          </cell>
          <cell r="L101" t="str">
            <v>HNAB401</v>
          </cell>
          <cell r="M101" t="str">
            <v>TL</v>
          </cell>
        </row>
        <row r="102">
          <cell r="B102" t="str">
            <v>7000001</v>
          </cell>
          <cell r="C102" t="str">
            <v>Cơ sở văn hóa Việt Nam</v>
          </cell>
          <cell r="D102" t="str">
            <v>24K1B_7000001_2</v>
          </cell>
          <cell r="E102" t="str">
            <v>001_24K1B_7000001_2</v>
          </cell>
          <cell r="F102" t="str">
            <v>0201-14</v>
          </cell>
          <cell r="G102" t="str">
            <v>Đào Thị Tuyết</v>
          </cell>
          <cell r="H102">
            <v>130</v>
          </cell>
          <cell r="I102">
            <v>45652</v>
          </cell>
          <cell r="J102">
            <v>2</v>
          </cell>
          <cell r="K102">
            <v>2</v>
          </cell>
          <cell r="L102" t="str">
            <v>HNAD201</v>
          </cell>
          <cell r="M102" t="str">
            <v>TL</v>
          </cell>
        </row>
        <row r="103">
          <cell r="B103" t="str">
            <v>7090208</v>
          </cell>
          <cell r="C103" t="str">
            <v>Điều khiển số</v>
          </cell>
          <cell r="D103" t="str">
            <v>24K1B_7090208_3</v>
          </cell>
          <cell r="E103" t="str">
            <v>001_24K1B_7090208_3</v>
          </cell>
          <cell r="F103" t="str">
            <v>0902-19</v>
          </cell>
          <cell r="G103" t="str">
            <v>Nguyễn Thế Lực</v>
          </cell>
          <cell r="H103">
            <v>115</v>
          </cell>
          <cell r="I103">
            <v>45657</v>
          </cell>
          <cell r="J103">
            <v>2</v>
          </cell>
          <cell r="K103">
            <v>2</v>
          </cell>
          <cell r="L103" t="str">
            <v>HNAD101</v>
          </cell>
          <cell r="M103" t="str">
            <v>TL</v>
          </cell>
        </row>
        <row r="104">
          <cell r="B104" t="str">
            <v>7010311</v>
          </cell>
          <cell r="C104" t="str">
            <v>Cân bằng pha và hóa keo</v>
          </cell>
          <cell r="D104" t="str">
            <v>24K1B_7010311_2</v>
          </cell>
          <cell r="E104" t="str">
            <v>001_24K1B_7010311_2</v>
          </cell>
          <cell r="F104" t="str">
            <v>0103-05</v>
          </cell>
          <cell r="G104" t="str">
            <v>Phạm Tiến Dũng</v>
          </cell>
          <cell r="H104">
            <v>16</v>
          </cell>
          <cell r="I104">
            <v>45653</v>
          </cell>
          <cell r="J104">
            <v>2</v>
          </cell>
          <cell r="K104">
            <v>2</v>
          </cell>
          <cell r="L104" t="str">
            <v>HNAA308</v>
          </cell>
          <cell r="M104" t="str">
            <v>TL</v>
          </cell>
        </row>
        <row r="105">
          <cell r="B105" t="str">
            <v>7030502</v>
          </cell>
          <cell r="C105" t="str">
            <v>Sức bền vật liệu</v>
          </cell>
          <cell r="D105" t="str">
            <v>24K1B_7030502_2</v>
          </cell>
          <cell r="E105" t="str">
            <v>001_24K1B_7030502_2</v>
          </cell>
          <cell r="F105" t="str">
            <v>0305-04</v>
          </cell>
          <cell r="G105" t="str">
            <v>Nguyễn Viết Thắng</v>
          </cell>
          <cell r="H105">
            <v>47</v>
          </cell>
          <cell r="I105">
            <v>45650</v>
          </cell>
          <cell r="J105">
            <v>2</v>
          </cell>
          <cell r="K105">
            <v>2</v>
          </cell>
          <cell r="L105" t="str">
            <v>HNAA208</v>
          </cell>
          <cell r="M105" t="str">
            <v>TL</v>
          </cell>
        </row>
        <row r="106">
          <cell r="B106" t="str">
            <v>7100253</v>
          </cell>
          <cell r="C106" t="str">
            <v>Kiến trúc công trình xây dựng</v>
          </cell>
          <cell r="D106" t="str">
            <v>24K1B_7100253_3</v>
          </cell>
          <cell r="E106" t="str">
            <v>001_24K1B_7100253_3</v>
          </cell>
          <cell r="F106" t="str">
            <v>1002-02</v>
          </cell>
          <cell r="G106" t="str">
            <v>Tăng Văn Lâm</v>
          </cell>
          <cell r="H106">
            <v>58</v>
          </cell>
          <cell r="I106">
            <v>45653</v>
          </cell>
          <cell r="J106">
            <v>2</v>
          </cell>
          <cell r="K106">
            <v>2</v>
          </cell>
          <cell r="L106" t="str">
            <v>HNAB303</v>
          </cell>
          <cell r="M106" t="str">
            <v>TL</v>
          </cell>
        </row>
        <row r="107">
          <cell r="B107" t="str">
            <v>7070322</v>
          </cell>
          <cell r="C107" t="str">
            <v>Quản trị dự án đầu tư</v>
          </cell>
          <cell r="D107" t="str">
            <v>24K1B_7070322_3</v>
          </cell>
          <cell r="E107" t="str">
            <v>001_24K1B_7070322_3</v>
          </cell>
          <cell r="F107" t="str">
            <v>0703-10</v>
          </cell>
          <cell r="G107" t="str">
            <v>Phạm Ngọc Tuấn</v>
          </cell>
          <cell r="H107">
            <v>104</v>
          </cell>
          <cell r="I107">
            <v>45653</v>
          </cell>
          <cell r="J107">
            <v>2</v>
          </cell>
          <cell r="K107">
            <v>2</v>
          </cell>
          <cell r="L107" t="str">
            <v>HNAD401</v>
          </cell>
          <cell r="M107" t="str">
            <v>TL</v>
          </cell>
        </row>
        <row r="108">
          <cell r="B108" t="str">
            <v>7080730</v>
          </cell>
          <cell r="C108" t="str">
            <v>Lập trình mạng +BTL</v>
          </cell>
          <cell r="D108" t="str">
            <v>24K1B_7080730_2</v>
          </cell>
          <cell r="E108" t="str">
            <v>001_24K1B_7080730_2</v>
          </cell>
          <cell r="F108" t="str">
            <v>0803-04</v>
          </cell>
          <cell r="G108" t="str">
            <v>Nguyễn Tuấn Anh</v>
          </cell>
          <cell r="H108">
            <v>60</v>
          </cell>
          <cell r="I108">
            <v>45651</v>
          </cell>
          <cell r="J108">
            <v>2</v>
          </cell>
          <cell r="K108">
            <v>2</v>
          </cell>
          <cell r="L108" t="str">
            <v>HNAB303</v>
          </cell>
          <cell r="M108" t="str">
            <v>TL</v>
          </cell>
        </row>
        <row r="109">
          <cell r="B109" t="str">
            <v>7090226</v>
          </cell>
          <cell r="C109" t="str">
            <v>Thiết bị và hệ thống tự động</v>
          </cell>
          <cell r="D109" t="str">
            <v>24K1B_7090226_4</v>
          </cell>
          <cell r="E109" t="str">
            <v>001_24K1B_7090226_4</v>
          </cell>
          <cell r="F109" t="str">
            <v>0902-19</v>
          </cell>
          <cell r="G109" t="str">
            <v>Nguyễn Thế Lực</v>
          </cell>
          <cell r="H109">
            <v>102</v>
          </cell>
          <cell r="I109">
            <v>45651</v>
          </cell>
          <cell r="J109">
            <v>2</v>
          </cell>
          <cell r="K109">
            <v>2</v>
          </cell>
          <cell r="L109" t="str">
            <v>HNAB205</v>
          </cell>
          <cell r="M109" t="str">
            <v>TL</v>
          </cell>
        </row>
        <row r="110">
          <cell r="B110" t="str">
            <v>7090226</v>
          </cell>
          <cell r="C110" t="str">
            <v>Thiết bị và hệ thống tự động</v>
          </cell>
          <cell r="D110" t="str">
            <v>24K1B_7090226_4</v>
          </cell>
          <cell r="E110" t="str">
            <v>002_24K1B_7090226_4</v>
          </cell>
          <cell r="F110" t="str">
            <v>0902-19</v>
          </cell>
          <cell r="G110" t="str">
            <v>Nguyễn Thế Lực</v>
          </cell>
          <cell r="H110">
            <v>86</v>
          </cell>
          <cell r="I110">
            <v>45651</v>
          </cell>
          <cell r="J110">
            <v>2</v>
          </cell>
          <cell r="K110">
            <v>2</v>
          </cell>
          <cell r="L110" t="str">
            <v>HNAB201</v>
          </cell>
          <cell r="M110" t="str">
            <v>TL</v>
          </cell>
        </row>
        <row r="111">
          <cell r="B111" t="str">
            <v>7060311</v>
          </cell>
          <cell r="C111" t="str">
            <v>Công nghệ lọc dầu</v>
          </cell>
          <cell r="D111" t="str">
            <v>24K1B_7060311_2</v>
          </cell>
          <cell r="E111" t="str">
            <v>001_24K1B_7060311_2</v>
          </cell>
          <cell r="F111" t="str">
            <v>0603-05</v>
          </cell>
          <cell r="G111" t="str">
            <v>Ngô Thanh Hải</v>
          </cell>
          <cell r="H111">
            <v>29</v>
          </cell>
          <cell r="I111">
            <v>45659</v>
          </cell>
          <cell r="J111">
            <v>2</v>
          </cell>
          <cell r="K111">
            <v>2</v>
          </cell>
          <cell r="L111" t="str">
            <v>HNAA203</v>
          </cell>
          <cell r="M111" t="str">
            <v>TL</v>
          </cell>
        </row>
        <row r="112">
          <cell r="B112" t="str">
            <v>7100331</v>
          </cell>
          <cell r="C112" t="str">
            <v>Địa chất công trình giao thông</v>
          </cell>
          <cell r="D112" t="str">
            <v>24K1B_7100331_2</v>
          </cell>
          <cell r="E112" t="str">
            <v>001_24K1B_7100331_2</v>
          </cell>
          <cell r="F112" t="str">
            <v>0303-25</v>
          </cell>
          <cell r="G112" t="str">
            <v>Hoàng Đình Phúc</v>
          </cell>
          <cell r="H112">
            <v>27</v>
          </cell>
          <cell r="I112">
            <v>45652</v>
          </cell>
          <cell r="J112">
            <v>2</v>
          </cell>
          <cell r="K112">
            <v>2</v>
          </cell>
          <cell r="L112" t="str">
            <v>HNAB503</v>
          </cell>
          <cell r="M112" t="str">
            <v>TL</v>
          </cell>
        </row>
        <row r="113">
          <cell r="B113" t="str">
            <v>7030503</v>
          </cell>
          <cell r="C113" t="str">
            <v>Sức bền vật liệu + BTL</v>
          </cell>
          <cell r="D113" t="str">
            <v>24K1B_7030503_8</v>
          </cell>
          <cell r="E113" t="str">
            <v>001_24K1B_7030503_8</v>
          </cell>
          <cell r="F113" t="str">
            <v>0305-04
0305-07</v>
          </cell>
          <cell r="G113" t="str">
            <v>Đỗ Ngọc Tú
Nguyễn Viết Thắng</v>
          </cell>
          <cell r="H113">
            <v>66</v>
          </cell>
          <cell r="I113">
            <v>45649</v>
          </cell>
          <cell r="J113">
            <v>2</v>
          </cell>
          <cell r="K113">
            <v>2</v>
          </cell>
          <cell r="L113" t="str">
            <v>HNAA404</v>
          </cell>
          <cell r="M113" t="str">
            <v>TL</v>
          </cell>
        </row>
        <row r="114">
          <cell r="B114" t="str">
            <v>7010103</v>
          </cell>
          <cell r="C114" t="str">
            <v>Giải tích 1</v>
          </cell>
          <cell r="D114" t="str">
            <v>24K1B_7010103_7</v>
          </cell>
          <cell r="E114" t="str">
            <v>003_24K1B_7010103_7</v>
          </cell>
          <cell r="F114" t="str">
            <v>0101-26</v>
          </cell>
          <cell r="G114" t="str">
            <v>Nguyễn Thùy Linh</v>
          </cell>
          <cell r="H114">
            <v>38</v>
          </cell>
          <cell r="I114">
            <v>45653</v>
          </cell>
          <cell r="J114">
            <v>2</v>
          </cell>
          <cell r="K114">
            <v>2</v>
          </cell>
          <cell r="L114" t="str">
            <v>HNAB505</v>
          </cell>
          <cell r="M114" t="str">
            <v>TL</v>
          </cell>
        </row>
        <row r="115">
          <cell r="B115" t="str">
            <v>7010103</v>
          </cell>
          <cell r="C115" t="str">
            <v>Giải tích 1</v>
          </cell>
          <cell r="D115" t="str">
            <v>24K1B_7010103_7</v>
          </cell>
          <cell r="E115" t="str">
            <v>002_24K1B_7010103_7</v>
          </cell>
          <cell r="F115" t="str">
            <v>0101-26</v>
          </cell>
          <cell r="G115" t="str">
            <v>Nguyễn Thùy Linh</v>
          </cell>
          <cell r="H115">
            <v>42</v>
          </cell>
          <cell r="I115">
            <v>45653</v>
          </cell>
          <cell r="J115">
            <v>2</v>
          </cell>
          <cell r="K115">
            <v>2</v>
          </cell>
          <cell r="L115" t="str">
            <v>HNAB502</v>
          </cell>
          <cell r="M115" t="str">
            <v>TL</v>
          </cell>
        </row>
        <row r="116">
          <cell r="B116" t="str">
            <v>7010103</v>
          </cell>
          <cell r="C116" t="str">
            <v>Giải tích 1</v>
          </cell>
          <cell r="D116" t="str">
            <v>24K1B_7010103_7</v>
          </cell>
          <cell r="E116" t="str">
            <v>001_24K1B_7010103_7</v>
          </cell>
          <cell r="F116" t="str">
            <v>0101-26</v>
          </cell>
          <cell r="G116" t="str">
            <v>Nguyễn Thùy Linh</v>
          </cell>
          <cell r="H116">
            <v>42</v>
          </cell>
          <cell r="I116">
            <v>45653</v>
          </cell>
          <cell r="J116">
            <v>2</v>
          </cell>
          <cell r="K116">
            <v>2</v>
          </cell>
          <cell r="L116" t="str">
            <v>HNAB507</v>
          </cell>
          <cell r="M116" t="str">
            <v>TL</v>
          </cell>
        </row>
        <row r="117">
          <cell r="B117" t="str">
            <v>7090143</v>
          </cell>
          <cell r="C117" t="str">
            <v>Thiết kế thiết bị điện</v>
          </cell>
          <cell r="D117" t="str">
            <v>24K1B_7090143_2</v>
          </cell>
          <cell r="E117" t="str">
            <v>001_24K1B_7090143_2</v>
          </cell>
          <cell r="F117" t="str">
            <v>0901-08</v>
          </cell>
          <cell r="G117" t="str">
            <v>Đỗ Như ý</v>
          </cell>
          <cell r="H117">
            <v>28</v>
          </cell>
          <cell r="I117">
            <v>45649</v>
          </cell>
          <cell r="J117">
            <v>2</v>
          </cell>
          <cell r="K117">
            <v>2</v>
          </cell>
          <cell r="L117" t="str">
            <v>HNAB504</v>
          </cell>
          <cell r="M117" t="str">
            <v>TL</v>
          </cell>
        </row>
        <row r="118">
          <cell r="B118" t="str">
            <v>7110319</v>
          </cell>
          <cell r="C118" t="str">
            <v>Thiết kế hệ thống xử lý nước thải + DA</v>
          </cell>
          <cell r="D118" t="str">
            <v>24K1B_7110319_2</v>
          </cell>
          <cell r="E118" t="str">
            <v>001_24K1B_7110319_2</v>
          </cell>
          <cell r="F118" t="str">
            <v>1103-07</v>
          </cell>
          <cell r="G118" t="str">
            <v>Nguyễn Thị Hồng</v>
          </cell>
          <cell r="H118">
            <v>14</v>
          </cell>
          <cell r="I118">
            <v>45653</v>
          </cell>
          <cell r="J118">
            <v>2</v>
          </cell>
          <cell r="K118">
            <v>2</v>
          </cell>
          <cell r="L118" t="str">
            <v>HNAA206</v>
          </cell>
          <cell r="M118" t="str">
            <v>TL</v>
          </cell>
        </row>
        <row r="119">
          <cell r="B119" t="str">
            <v>7010120</v>
          </cell>
          <cell r="C119" t="str">
            <v>Xác suất thống kê</v>
          </cell>
          <cell r="D119" t="str">
            <v>24K1B_7010120_11</v>
          </cell>
          <cell r="E119" t="str">
            <v>001_24K1B_7010120_11</v>
          </cell>
          <cell r="F119" t="str">
            <v>0101-24</v>
          </cell>
          <cell r="G119" t="str">
            <v>Lê Bích Phượng</v>
          </cell>
          <cell r="H119">
            <v>55</v>
          </cell>
          <cell r="I119">
            <v>45649</v>
          </cell>
          <cell r="J119">
            <v>2</v>
          </cell>
          <cell r="K119">
            <v>2</v>
          </cell>
          <cell r="L119" t="str">
            <v>HNAB303</v>
          </cell>
          <cell r="M119" t="str">
            <v>TL</v>
          </cell>
        </row>
        <row r="120">
          <cell r="B120" t="str">
            <v>7010120</v>
          </cell>
          <cell r="C120" t="str">
            <v>Xác suất thống kê</v>
          </cell>
          <cell r="D120" t="str">
            <v>24K1B_7010120_11</v>
          </cell>
          <cell r="E120" t="str">
            <v>002_24K1B_7010120_11</v>
          </cell>
          <cell r="F120" t="str">
            <v>0101-24</v>
          </cell>
          <cell r="G120" t="str">
            <v>Lê Bích Phượng</v>
          </cell>
          <cell r="H120">
            <v>56</v>
          </cell>
          <cell r="I120">
            <v>45649</v>
          </cell>
          <cell r="J120">
            <v>2</v>
          </cell>
          <cell r="K120">
            <v>2</v>
          </cell>
          <cell r="L120" t="str">
            <v>HNAD503</v>
          </cell>
          <cell r="M120" t="str">
            <v>TL</v>
          </cell>
        </row>
        <row r="121">
          <cell r="B121" t="str">
            <v>7060439</v>
          </cell>
          <cell r="C121" t="str">
            <v>Kỹ thuật khí thiên nhiên đại cương</v>
          </cell>
          <cell r="D121" t="str">
            <v>24K1B_7060439_2</v>
          </cell>
          <cell r="E121" t="str">
            <v>001_24K1B_7060439_2</v>
          </cell>
          <cell r="F121" t="str">
            <v>0604-04</v>
          </cell>
          <cell r="G121" t="str">
            <v>Vũ Thiết Thạch</v>
          </cell>
          <cell r="H121">
            <v>5</v>
          </cell>
          <cell r="I121">
            <v>45651</v>
          </cell>
          <cell r="J121">
            <v>2</v>
          </cell>
          <cell r="K121">
            <v>2</v>
          </cell>
          <cell r="L121" t="str">
            <v>HNAB404</v>
          </cell>
          <cell r="M121" t="str">
            <v>TL</v>
          </cell>
        </row>
        <row r="122">
          <cell r="B122" t="str">
            <v>7090201</v>
          </cell>
          <cell r="C122" t="str">
            <v>Cơ sở điện tử công suất</v>
          </cell>
          <cell r="D122" t="str">
            <v>24K1B_7090201_3</v>
          </cell>
          <cell r="E122" t="str">
            <v>001_24K1B_7090201_3</v>
          </cell>
          <cell r="F122" t="str">
            <v>0902-14</v>
          </cell>
          <cell r="G122" t="str">
            <v>Đào Hiếu</v>
          </cell>
          <cell r="H122">
            <v>111</v>
          </cell>
          <cell r="I122">
            <v>45652</v>
          </cell>
          <cell r="J122">
            <v>2</v>
          </cell>
          <cell r="K122">
            <v>2</v>
          </cell>
          <cell r="L122" t="str">
            <v>HNAD401</v>
          </cell>
          <cell r="M122" t="str">
            <v>TL</v>
          </cell>
        </row>
        <row r="123">
          <cell r="B123" t="str">
            <v>7060326</v>
          </cell>
          <cell r="C123" t="str">
            <v>Kỹ thuật đo và điều khiển trong Kỹ thuật Hóa học</v>
          </cell>
          <cell r="D123" t="str">
            <v>24K1B_7060326_2</v>
          </cell>
          <cell r="E123" t="str">
            <v>001_24K1B_7060326_2</v>
          </cell>
          <cell r="F123" t="str">
            <v>0603-07</v>
          </cell>
          <cell r="G123" t="str">
            <v>Phạm Trung Kiên</v>
          </cell>
          <cell r="H123">
            <v>26</v>
          </cell>
          <cell r="I123">
            <v>45652</v>
          </cell>
          <cell r="J123">
            <v>2</v>
          </cell>
          <cell r="K123">
            <v>2</v>
          </cell>
          <cell r="L123" t="str">
            <v>HNAA205</v>
          </cell>
          <cell r="M123" t="str">
            <v>TL</v>
          </cell>
        </row>
        <row r="124">
          <cell r="B124" t="str">
            <v>7050539</v>
          </cell>
          <cell r="C124" t="str">
            <v>Công nghệ địa tin học phục vụ marketing và quản lý bất động sản</v>
          </cell>
          <cell r="D124" t="str">
            <v>24K1B_7050539_2</v>
          </cell>
          <cell r="E124" t="str">
            <v>001_24K1B_7050539_2</v>
          </cell>
          <cell r="F124" t="str">
            <v>0505-06</v>
          </cell>
          <cell r="G124" t="str">
            <v>Nguyễn Viết Nghĩa</v>
          </cell>
          <cell r="H124">
            <v>24</v>
          </cell>
          <cell r="I124">
            <v>45653</v>
          </cell>
          <cell r="J124">
            <v>2</v>
          </cell>
          <cell r="K124">
            <v>2</v>
          </cell>
          <cell r="L124" t="str">
            <v>HNAA204</v>
          </cell>
          <cell r="M124" t="str">
            <v>TL</v>
          </cell>
        </row>
        <row r="125">
          <cell r="B125" t="str">
            <v>7090448</v>
          </cell>
          <cell r="C125" t="str">
            <v>Công nghệ chế tạo máy</v>
          </cell>
          <cell r="D125" t="str">
            <v>24K1B_7090448_5</v>
          </cell>
          <cell r="E125" t="str">
            <v>001_24K1B_7090448_5</v>
          </cell>
          <cell r="F125" t="str">
            <v>0904-14
0904-17</v>
          </cell>
          <cell r="G125" t="str">
            <v>Nguyễn Thanh Tùng
Trần Đức Huân</v>
          </cell>
          <cell r="H125">
            <v>102</v>
          </cell>
          <cell r="I125">
            <v>45656</v>
          </cell>
          <cell r="J125">
            <v>2</v>
          </cell>
          <cell r="K125">
            <v>2</v>
          </cell>
          <cell r="L125" t="str">
            <v>HNAA306</v>
          </cell>
          <cell r="M125" t="str">
            <v>TL</v>
          </cell>
        </row>
        <row r="126">
          <cell r="B126" t="str">
            <v>7090448</v>
          </cell>
          <cell r="C126" t="str">
            <v>Công nghệ chế tạo máy</v>
          </cell>
          <cell r="D126" t="str">
            <v>24K1B_7090448_5</v>
          </cell>
          <cell r="E126" t="str">
            <v>002_24K1B_7090448_5</v>
          </cell>
          <cell r="F126" t="str">
            <v>0904-14
0904-17</v>
          </cell>
          <cell r="G126" t="str">
            <v>Nguyễn Thanh Tùng
Trần Đức Huân</v>
          </cell>
          <cell r="H126">
            <v>79</v>
          </cell>
          <cell r="I126">
            <v>45656</v>
          </cell>
          <cell r="J126">
            <v>2</v>
          </cell>
          <cell r="K126">
            <v>2</v>
          </cell>
          <cell r="L126" t="str">
            <v>HNAA404</v>
          </cell>
          <cell r="M126" t="str">
            <v>TL</v>
          </cell>
        </row>
        <row r="127">
          <cell r="B127" t="str">
            <v>7070210</v>
          </cell>
          <cell r="C127" t="str">
            <v>Quản trị chất lượng</v>
          </cell>
          <cell r="D127" t="str">
            <v>24K1B_7070210_2</v>
          </cell>
          <cell r="E127" t="str">
            <v>001_24K1B_7070210_2</v>
          </cell>
          <cell r="F127" t="str">
            <v>0703-09</v>
          </cell>
          <cell r="G127" t="str">
            <v>Nguyễn Thu Hà</v>
          </cell>
          <cell r="H127">
            <v>53</v>
          </cell>
          <cell r="I127">
            <v>45649</v>
          </cell>
          <cell r="J127">
            <v>2</v>
          </cell>
          <cell r="K127">
            <v>2</v>
          </cell>
          <cell r="L127" t="str">
            <v>HNAA208</v>
          </cell>
          <cell r="M127" t="str">
            <v>TL</v>
          </cell>
        </row>
        <row r="128">
          <cell r="B128" t="str">
            <v>7010502</v>
          </cell>
          <cell r="C128" t="str">
            <v>Cơ học kỹ thuật</v>
          </cell>
          <cell r="D128" t="str">
            <v>24K1B_7010502_2</v>
          </cell>
          <cell r="E128" t="str">
            <v>001_24K1B_7010502_2</v>
          </cell>
          <cell r="F128" t="str">
            <v>0105-10</v>
          </cell>
          <cell r="G128" t="str">
            <v>Đinh Công Đạt</v>
          </cell>
          <cell r="H128">
            <v>77</v>
          </cell>
          <cell r="I128">
            <v>45657</v>
          </cell>
          <cell r="J128">
            <v>2</v>
          </cell>
          <cell r="K128">
            <v>2</v>
          </cell>
          <cell r="L128" t="str">
            <v>HNAA303</v>
          </cell>
          <cell r="M128" t="str">
            <v>TL</v>
          </cell>
        </row>
        <row r="129">
          <cell r="B129" t="str">
            <v>7090126</v>
          </cell>
          <cell r="C129" t="str">
            <v>Máy điện</v>
          </cell>
          <cell r="D129" t="str">
            <v>24K1B_7090126_6</v>
          </cell>
          <cell r="E129" t="str">
            <v>001_24K1B_7090126_6</v>
          </cell>
          <cell r="F129" t="str">
            <v>0901-09</v>
          </cell>
          <cell r="G129" t="str">
            <v>Ngô Thanh Tuấn</v>
          </cell>
          <cell r="H129">
            <v>65</v>
          </cell>
          <cell r="I129">
            <v>45650</v>
          </cell>
          <cell r="J129">
            <v>2</v>
          </cell>
          <cell r="K129">
            <v>2</v>
          </cell>
          <cell r="L129" t="str">
            <v>HNAD503</v>
          </cell>
          <cell r="M129" t="str">
            <v>TL</v>
          </cell>
        </row>
        <row r="130">
          <cell r="B130" t="str">
            <v>7090126</v>
          </cell>
          <cell r="C130" t="str">
            <v>Máy điện</v>
          </cell>
          <cell r="D130" t="str">
            <v>24K1B_7090126_6</v>
          </cell>
          <cell r="E130" t="str">
            <v>003_24K1B_7090126_6</v>
          </cell>
          <cell r="F130" t="str">
            <v>0901-09</v>
          </cell>
          <cell r="G130" t="str">
            <v>Ngô Thanh Tuấn</v>
          </cell>
          <cell r="H130">
            <v>81</v>
          </cell>
          <cell r="I130">
            <v>45650</v>
          </cell>
          <cell r="J130">
            <v>2</v>
          </cell>
          <cell r="K130">
            <v>2</v>
          </cell>
          <cell r="L130" t="str">
            <v>HNAD301</v>
          </cell>
          <cell r="M130" t="str">
            <v>TL</v>
          </cell>
        </row>
        <row r="131">
          <cell r="B131" t="str">
            <v>7090126</v>
          </cell>
          <cell r="C131" t="str">
            <v>Máy điện</v>
          </cell>
          <cell r="D131" t="str">
            <v>24K1B_7090126_6</v>
          </cell>
          <cell r="E131" t="str">
            <v>002_24K1B_7090126_6</v>
          </cell>
          <cell r="F131" t="str">
            <v>0901-09</v>
          </cell>
          <cell r="G131" t="str">
            <v>Ngô Thanh Tuấn</v>
          </cell>
          <cell r="H131">
            <v>65</v>
          </cell>
          <cell r="I131">
            <v>45650</v>
          </cell>
          <cell r="J131">
            <v>2</v>
          </cell>
          <cell r="K131">
            <v>2</v>
          </cell>
          <cell r="L131" t="str">
            <v>HNAD402</v>
          </cell>
          <cell r="M131" t="str">
            <v>TL</v>
          </cell>
        </row>
        <row r="132">
          <cell r="B132" t="str">
            <v>7000005</v>
          </cell>
          <cell r="C132" t="str">
            <v>Tâm lý học đại cương</v>
          </cell>
          <cell r="D132" t="str">
            <v>______200</v>
          </cell>
          <cell r="E132" t="str">
            <v>001_______200</v>
          </cell>
          <cell r="F132" t="str">
            <v>0204-01</v>
          </cell>
          <cell r="G132" t="str">
            <v>Dương Thị Tuyết  Nhung</v>
          </cell>
          <cell r="H132">
            <v>64</v>
          </cell>
          <cell r="I132">
            <v>45650</v>
          </cell>
          <cell r="J132">
            <v>2</v>
          </cell>
          <cell r="K132">
            <v>2</v>
          </cell>
          <cell r="L132" t="str">
            <v>HNAA207</v>
          </cell>
          <cell r="M132" t="str">
            <v>TL</v>
          </cell>
        </row>
        <row r="133">
          <cell r="B133" t="str">
            <v>7050634</v>
          </cell>
          <cell r="C133" t="str">
            <v>Quy hoạch tổng thể phát triển kinh tế xã hội + BTL</v>
          </cell>
          <cell r="D133" t="str">
            <v>24K1B_7050634_4</v>
          </cell>
          <cell r="E133" t="str">
            <v>001_24K1B_7050634_4</v>
          </cell>
          <cell r="F133" t="str">
            <v>0506-13</v>
          </cell>
          <cell r="G133" t="str">
            <v>Trần Xuân Miễn</v>
          </cell>
          <cell r="H133">
            <v>47</v>
          </cell>
          <cell r="I133">
            <v>45653</v>
          </cell>
          <cell r="J133">
            <v>2</v>
          </cell>
          <cell r="K133">
            <v>2</v>
          </cell>
          <cell r="L133" t="str">
            <v>HNAB207</v>
          </cell>
          <cell r="M133" t="str">
            <v>TL</v>
          </cell>
        </row>
        <row r="134">
          <cell r="B134" t="str">
            <v>7090101</v>
          </cell>
          <cell r="C134" t="str">
            <v>An toàn điện</v>
          </cell>
          <cell r="D134" t="str">
            <v>24K1B_7090101_6</v>
          </cell>
          <cell r="E134" t="str">
            <v>001_24K1B_7090101_6</v>
          </cell>
          <cell r="F134" t="str">
            <v>0901-04
0901-10</v>
          </cell>
          <cell r="G134" t="str">
            <v>Hồ Việt Bun
Lê Xuân Thành</v>
          </cell>
          <cell r="H134">
            <v>130</v>
          </cell>
          <cell r="I134">
            <v>45659</v>
          </cell>
          <cell r="J134">
            <v>2</v>
          </cell>
          <cell r="K134">
            <v>2</v>
          </cell>
          <cell r="L134" t="str">
            <v>HNAD201</v>
          </cell>
          <cell r="M134" t="str">
            <v>TL</v>
          </cell>
        </row>
        <row r="135">
          <cell r="B135" t="str">
            <v>7090215</v>
          </cell>
          <cell r="C135" t="str">
            <v>Kỹ thuật robot</v>
          </cell>
          <cell r="D135" t="str">
            <v>24K1B_7090215_5</v>
          </cell>
          <cell r="E135" t="str">
            <v>001_24K1B_7090215_5</v>
          </cell>
          <cell r="F135" t="str">
            <v>0902-05</v>
          </cell>
          <cell r="G135" t="str">
            <v>Nguyễn Đức Khoát</v>
          </cell>
          <cell r="H135">
            <v>60</v>
          </cell>
          <cell r="I135">
            <v>45656</v>
          </cell>
          <cell r="J135">
            <v>2</v>
          </cell>
          <cell r="K135">
            <v>2</v>
          </cell>
          <cell r="L135" t="str">
            <v>HNAB303</v>
          </cell>
          <cell r="M135" t="str">
            <v>TL</v>
          </cell>
        </row>
        <row r="136">
          <cell r="B136" t="str">
            <v>7090215</v>
          </cell>
          <cell r="C136" t="str">
            <v>Kỹ thuật robot</v>
          </cell>
          <cell r="D136" t="str">
            <v>24K1B_7090215_5</v>
          </cell>
          <cell r="E136" t="str">
            <v>003_24K1B_7090215_5</v>
          </cell>
          <cell r="F136" t="str">
            <v>0902-05</v>
          </cell>
          <cell r="G136" t="str">
            <v>Nguyễn Đức Khoát</v>
          </cell>
          <cell r="H136">
            <v>88</v>
          </cell>
          <cell r="I136">
            <v>45656</v>
          </cell>
          <cell r="J136">
            <v>2</v>
          </cell>
          <cell r="K136">
            <v>2</v>
          </cell>
          <cell r="L136" t="str">
            <v>HNAD201</v>
          </cell>
          <cell r="M136" t="str">
            <v>TL</v>
          </cell>
        </row>
        <row r="137">
          <cell r="B137" t="str">
            <v>7090215</v>
          </cell>
          <cell r="C137" t="str">
            <v>Kỹ thuật robot</v>
          </cell>
          <cell r="D137" t="str">
            <v>24K1B_7090215_5</v>
          </cell>
          <cell r="E137" t="str">
            <v>002_24K1B_7090215_5</v>
          </cell>
          <cell r="F137" t="str">
            <v>0902-05</v>
          </cell>
          <cell r="G137" t="str">
            <v>Nguyễn Đức Khoát</v>
          </cell>
          <cell r="H137">
            <v>65</v>
          </cell>
          <cell r="I137">
            <v>45656</v>
          </cell>
          <cell r="J137">
            <v>2</v>
          </cell>
          <cell r="K137">
            <v>2</v>
          </cell>
          <cell r="L137" t="str">
            <v>HNAB207</v>
          </cell>
          <cell r="M137" t="str">
            <v>TL</v>
          </cell>
        </row>
        <row r="138">
          <cell r="B138" t="str">
            <v>7090101</v>
          </cell>
          <cell r="C138" t="str">
            <v>An toàn điện</v>
          </cell>
          <cell r="D138" t="str">
            <v>24K1B_7090101_5</v>
          </cell>
          <cell r="E138" t="str">
            <v>001_24K1B_7090101_5</v>
          </cell>
          <cell r="F138" t="str">
            <v>0901-04
0901-10</v>
          </cell>
          <cell r="G138" t="str">
            <v>Hồ Việt Bun
Lê Xuân Thành</v>
          </cell>
          <cell r="H138">
            <v>135</v>
          </cell>
          <cell r="I138">
            <v>45659</v>
          </cell>
          <cell r="J138">
            <v>2</v>
          </cell>
          <cell r="K138">
            <v>2</v>
          </cell>
          <cell r="L138" t="str">
            <v>HNAD101</v>
          </cell>
          <cell r="M138" t="str">
            <v>TL</v>
          </cell>
        </row>
        <row r="139">
          <cell r="B139" t="str">
            <v>7100332</v>
          </cell>
          <cell r="C139" t="str">
            <v>Kết cấu bê tông cốt thép công trình giao thông</v>
          </cell>
          <cell r="D139" t="str">
            <v>24K1B_7100332_2</v>
          </cell>
          <cell r="E139" t="str">
            <v>001_24K1B_7100332_2</v>
          </cell>
          <cell r="F139" t="str">
            <v>0303-24</v>
          </cell>
          <cell r="G139" t="str">
            <v>Phạm Đức Thọ</v>
          </cell>
          <cell r="H139">
            <v>27</v>
          </cell>
          <cell r="I139">
            <v>45650</v>
          </cell>
          <cell r="J139">
            <v>2</v>
          </cell>
          <cell r="K139">
            <v>2</v>
          </cell>
          <cell r="L139" t="str">
            <v>HNAB404</v>
          </cell>
          <cell r="M139" t="str">
            <v>TL</v>
          </cell>
        </row>
        <row r="140">
          <cell r="B140" t="str">
            <v>7060436</v>
          </cell>
          <cell r="C140" t="str">
            <v>Tiêu chuẩn kỹ thuật trong công nghiệp dầu khí</v>
          </cell>
          <cell r="D140" t="str">
            <v>24K1B_7060436_2</v>
          </cell>
          <cell r="E140" t="str">
            <v>001_24K1B_7060436_2</v>
          </cell>
          <cell r="F140" t="str">
            <v>0604-07</v>
          </cell>
          <cell r="G140" t="str">
            <v>Lê Quang Duyến</v>
          </cell>
          <cell r="H140">
            <v>5</v>
          </cell>
          <cell r="I140">
            <v>45652</v>
          </cell>
          <cell r="J140">
            <v>2</v>
          </cell>
          <cell r="K140">
            <v>2</v>
          </cell>
          <cell r="L140" t="str">
            <v>HNAB401</v>
          </cell>
          <cell r="M140" t="str">
            <v>TL</v>
          </cell>
        </row>
        <row r="141">
          <cell r="B141" t="str">
            <v>7110104</v>
          </cell>
          <cell r="C141" t="str">
            <v>Đánh giá rủi ro tai biến thiên nhiên</v>
          </cell>
          <cell r="D141" t="str">
            <v>24K1B_7110104_2</v>
          </cell>
          <cell r="E141" t="str">
            <v>001_24K1B_7110104_2</v>
          </cell>
          <cell r="F141" t="str">
            <v>0601-06</v>
          </cell>
          <cell r="G141" t="str">
            <v>Nguyễn Văn Dũng</v>
          </cell>
          <cell r="H141">
            <v>32</v>
          </cell>
          <cell r="I141">
            <v>45659</v>
          </cell>
          <cell r="J141">
            <v>2</v>
          </cell>
          <cell r="K141">
            <v>2</v>
          </cell>
          <cell r="L141" t="str">
            <v>HNAA208</v>
          </cell>
          <cell r="M141" t="str">
            <v>VD</v>
          </cell>
        </row>
        <row r="142">
          <cell r="B142" t="str">
            <v>7090552</v>
          </cell>
          <cell r="C142" t="str">
            <v>Tự động hóa thiết kế cơ khí</v>
          </cell>
          <cell r="D142" t="str">
            <v>24K1B_7090552_4</v>
          </cell>
          <cell r="E142" t="str">
            <v>001_24K1B_7090552_4</v>
          </cell>
          <cell r="F142" t="str">
            <v>0905-14</v>
          </cell>
          <cell r="G142" t="str">
            <v>Trần Viết Linh</v>
          </cell>
          <cell r="H142">
            <v>102</v>
          </cell>
          <cell r="I142">
            <v>45657</v>
          </cell>
          <cell r="J142">
            <v>2</v>
          </cell>
          <cell r="K142">
            <v>2</v>
          </cell>
          <cell r="L142" t="str">
            <v>HNAA402</v>
          </cell>
          <cell r="M142" t="str">
            <v>TL</v>
          </cell>
        </row>
        <row r="143">
          <cell r="B143" t="str">
            <v>7090552</v>
          </cell>
          <cell r="C143" t="str">
            <v>Tự động hóa thiết kế cơ khí</v>
          </cell>
          <cell r="D143" t="str">
            <v>24K1B_7090552_4</v>
          </cell>
          <cell r="E143" t="str">
            <v>002_24K1B_7090552_4</v>
          </cell>
          <cell r="F143" t="str">
            <v>0905-14</v>
          </cell>
          <cell r="G143" t="str">
            <v>Trần Viết Linh</v>
          </cell>
          <cell r="H143">
            <v>57</v>
          </cell>
          <cell r="I143">
            <v>45657</v>
          </cell>
          <cell r="J143">
            <v>2</v>
          </cell>
          <cell r="K143">
            <v>2</v>
          </cell>
          <cell r="L143" t="str">
            <v>HNAB205</v>
          </cell>
          <cell r="M143" t="str">
            <v>TL</v>
          </cell>
        </row>
        <row r="144">
          <cell r="B144" t="str">
            <v>7090531</v>
          </cell>
          <cell r="C144" t="str">
            <v>Nhập môn Kỹ thuật</v>
          </cell>
          <cell r="D144" t="str">
            <v>24K1B_7090531_2</v>
          </cell>
          <cell r="E144" t="str">
            <v>001_24K1B_7090531_2</v>
          </cell>
          <cell r="F144" t="str">
            <v>0904-09</v>
          </cell>
          <cell r="G144" t="str">
            <v>Nguyễn Văn Xô</v>
          </cell>
          <cell r="H144">
            <v>57</v>
          </cell>
          <cell r="I144">
            <v>45651</v>
          </cell>
          <cell r="J144">
            <v>2</v>
          </cell>
          <cell r="K144">
            <v>2</v>
          </cell>
          <cell r="L144" t="str">
            <v>HNAD403</v>
          </cell>
          <cell r="M144" t="str">
            <v>TL</v>
          </cell>
        </row>
        <row r="145">
          <cell r="B145" t="str">
            <v>7010120</v>
          </cell>
          <cell r="C145" t="str">
            <v>Xác suất thống kê</v>
          </cell>
          <cell r="D145" t="str">
            <v>24K1B_7010120_10</v>
          </cell>
          <cell r="E145" t="str">
            <v>002_24K1B_7010120_10</v>
          </cell>
          <cell r="F145" t="str">
            <v>0101-19
0101-24</v>
          </cell>
          <cell r="G145" t="str">
            <v>Lê Bích Phượng
Nguyễn Thu Hằng</v>
          </cell>
          <cell r="H145">
            <v>57</v>
          </cell>
          <cell r="I145">
            <v>45649</v>
          </cell>
          <cell r="J145">
            <v>2</v>
          </cell>
          <cell r="K145">
            <v>2</v>
          </cell>
          <cell r="L145" t="str">
            <v>HNAD403</v>
          </cell>
          <cell r="M145" t="str">
            <v>TL</v>
          </cell>
        </row>
        <row r="146">
          <cell r="B146" t="str">
            <v>7010120</v>
          </cell>
          <cell r="C146" t="str">
            <v>Xác suất thống kê</v>
          </cell>
          <cell r="D146" t="str">
            <v>24K1B_7010120_10</v>
          </cell>
          <cell r="E146" t="str">
            <v>001_24K1B_7010120_10</v>
          </cell>
          <cell r="F146" t="str">
            <v>0101-19
0101-24</v>
          </cell>
          <cell r="G146" t="str">
            <v>Lê Bích Phượng
Nguyễn Thu Hằng</v>
          </cell>
          <cell r="H146">
            <v>58</v>
          </cell>
          <cell r="I146">
            <v>45649</v>
          </cell>
          <cell r="J146">
            <v>2</v>
          </cell>
          <cell r="K146">
            <v>2</v>
          </cell>
          <cell r="L146" t="str">
            <v>HNAB506</v>
          </cell>
          <cell r="M146" t="str">
            <v>TL</v>
          </cell>
        </row>
        <row r="147">
          <cell r="B147" t="str">
            <v>7010308</v>
          </cell>
          <cell r="C147" t="str">
            <v>Hóa phân tích phần 1+ TN</v>
          </cell>
          <cell r="D147" t="str">
            <v>24K1B_7010308_2</v>
          </cell>
          <cell r="E147" t="str">
            <v>001_24K1B_7010308_2</v>
          </cell>
          <cell r="F147" t="str">
            <v>0103-09</v>
          </cell>
          <cell r="G147" t="str">
            <v>Nguyễn Thu Hà</v>
          </cell>
          <cell r="H147">
            <v>25</v>
          </cell>
          <cell r="I147">
            <v>45659</v>
          </cell>
          <cell r="J147">
            <v>2</v>
          </cell>
          <cell r="K147">
            <v>2</v>
          </cell>
          <cell r="L147" t="str">
            <v>HNAB204</v>
          </cell>
          <cell r="M147" t="str">
            <v>TL</v>
          </cell>
        </row>
        <row r="148">
          <cell r="B148" t="str">
            <v>7070209</v>
          </cell>
          <cell r="C148" t="str">
            <v>Quản lý dự án công nghiệp</v>
          </cell>
          <cell r="D148" t="str">
            <v>24K1B_7070209_8</v>
          </cell>
          <cell r="E148" t="str">
            <v>001_24K1B_7070209_8</v>
          </cell>
          <cell r="F148" t="str">
            <v>0702-05
0702-15</v>
          </cell>
          <cell r="G148" t="str">
            <v>Đồng Thị Bích
Lê Văn Chiến</v>
          </cell>
          <cell r="H148">
            <v>45</v>
          </cell>
          <cell r="I148">
            <v>45660</v>
          </cell>
          <cell r="J148">
            <v>2</v>
          </cell>
          <cell r="K148">
            <v>2</v>
          </cell>
          <cell r="L148" t="str">
            <v>HNAA308</v>
          </cell>
          <cell r="M148" t="str">
            <v>TL</v>
          </cell>
        </row>
        <row r="149">
          <cell r="B149" t="str">
            <v>7070209</v>
          </cell>
          <cell r="C149" t="str">
            <v>Quản lý dự án công nghiệp</v>
          </cell>
          <cell r="D149" t="str">
            <v>24K1B_7070209_8</v>
          </cell>
          <cell r="E149" t="str">
            <v>002_24K1B_7070209_8</v>
          </cell>
          <cell r="F149" t="str">
            <v>0702-05
0702-15</v>
          </cell>
          <cell r="G149" t="str">
            <v>Đồng Thị Bích
Lê Văn Chiến</v>
          </cell>
          <cell r="H149">
            <v>45</v>
          </cell>
          <cell r="I149">
            <v>45660</v>
          </cell>
          <cell r="J149">
            <v>2</v>
          </cell>
          <cell r="K149">
            <v>2</v>
          </cell>
          <cell r="L149" t="str">
            <v>HNAA305</v>
          </cell>
          <cell r="M149" t="str">
            <v>TL</v>
          </cell>
        </row>
        <row r="150">
          <cell r="B150" t="str">
            <v>7070209</v>
          </cell>
          <cell r="C150" t="str">
            <v>Quản lý dự án công nghiệp</v>
          </cell>
          <cell r="D150" t="str">
            <v>24K1B_7070209_8</v>
          </cell>
          <cell r="E150" t="str">
            <v>004_24K1B_7070209_8</v>
          </cell>
          <cell r="F150" t="str">
            <v>0702-05
0702-15</v>
          </cell>
          <cell r="G150" t="str">
            <v>Đồng Thị Bích
Lê Văn Chiến</v>
          </cell>
          <cell r="H150">
            <v>90</v>
          </cell>
          <cell r="I150">
            <v>45660</v>
          </cell>
          <cell r="J150">
            <v>2</v>
          </cell>
          <cell r="K150">
            <v>2</v>
          </cell>
          <cell r="L150" t="str">
            <v>HNAA406</v>
          </cell>
          <cell r="M150" t="str">
            <v>TL</v>
          </cell>
        </row>
        <row r="151">
          <cell r="B151" t="str">
            <v>7070209</v>
          </cell>
          <cell r="C151" t="str">
            <v>Quản lý dự án công nghiệp</v>
          </cell>
          <cell r="D151" t="str">
            <v>24K1B_7070209_8</v>
          </cell>
          <cell r="E151" t="str">
            <v>003_24K1B_7070209_8</v>
          </cell>
          <cell r="F151" t="str">
            <v>0702-05
0702-15</v>
          </cell>
          <cell r="G151" t="str">
            <v>Đồng Thị Bích
Lê Văn Chiến</v>
          </cell>
          <cell r="H151">
            <v>60</v>
          </cell>
          <cell r="I151">
            <v>45660</v>
          </cell>
          <cell r="J151">
            <v>2</v>
          </cell>
          <cell r="K151">
            <v>2</v>
          </cell>
          <cell r="L151" t="str">
            <v>HNAB207</v>
          </cell>
          <cell r="M151" t="str">
            <v>TL</v>
          </cell>
        </row>
        <row r="152">
          <cell r="B152" t="str">
            <v>7050214</v>
          </cell>
          <cell r="C152" t="str">
            <v>Trắc địa cao cấp + BTL</v>
          </cell>
          <cell r="D152" t="str">
            <v>24K1B_7050214_3</v>
          </cell>
          <cell r="E152" t="str">
            <v>001_24K1B_7050214_3</v>
          </cell>
          <cell r="F152" t="str">
            <v>0502-11</v>
          </cell>
          <cell r="G152" t="str">
            <v>Lê Thị Thanh Tâm</v>
          </cell>
          <cell r="H152">
            <v>41</v>
          </cell>
          <cell r="I152">
            <v>45651</v>
          </cell>
          <cell r="J152">
            <v>2</v>
          </cell>
          <cell r="K152">
            <v>2</v>
          </cell>
          <cell r="L152" t="str">
            <v>HNAD502</v>
          </cell>
          <cell r="M152" t="str">
            <v>TL</v>
          </cell>
        </row>
        <row r="153">
          <cell r="B153" t="str">
            <v>7070344</v>
          </cell>
          <cell r="C153" t="str">
            <v>Quản trị  bán hàng</v>
          </cell>
          <cell r="D153" t="str">
            <v>24K1B_7070344_4</v>
          </cell>
          <cell r="E153" t="str">
            <v>003_24K1B_7070344_4</v>
          </cell>
          <cell r="F153" t="str">
            <v>0703-08</v>
          </cell>
          <cell r="G153" t="str">
            <v>Nguyễn Lan Hoàng Thảo</v>
          </cell>
          <cell r="H153">
            <v>65</v>
          </cell>
          <cell r="I153">
            <v>45652</v>
          </cell>
          <cell r="J153">
            <v>2</v>
          </cell>
          <cell r="K153">
            <v>2</v>
          </cell>
          <cell r="L153" t="str">
            <v>HNAD503</v>
          </cell>
          <cell r="M153" t="str">
            <v>TL</v>
          </cell>
        </row>
        <row r="154">
          <cell r="B154" t="str">
            <v>7070344</v>
          </cell>
          <cell r="C154" t="str">
            <v>Quản trị  bán hàng</v>
          </cell>
          <cell r="D154" t="str">
            <v>24K1B_7070344_4</v>
          </cell>
          <cell r="E154" t="str">
            <v>002_24K1B_7070344_4</v>
          </cell>
          <cell r="F154" t="str">
            <v>0703-08</v>
          </cell>
          <cell r="G154" t="str">
            <v>Nguyễn Lan Hoàng Thảo</v>
          </cell>
          <cell r="H154">
            <v>45</v>
          </cell>
          <cell r="I154">
            <v>45652</v>
          </cell>
          <cell r="J154">
            <v>2</v>
          </cell>
          <cell r="K154">
            <v>2</v>
          </cell>
          <cell r="L154" t="str">
            <v>HNAA308</v>
          </cell>
          <cell r="M154" t="str">
            <v>TL</v>
          </cell>
        </row>
        <row r="155">
          <cell r="B155" t="str">
            <v>7070344</v>
          </cell>
          <cell r="C155" t="str">
            <v>Quản trị  bán hàng</v>
          </cell>
          <cell r="D155" t="str">
            <v>24K1B_7070344_4</v>
          </cell>
          <cell r="E155" t="str">
            <v>001_24K1B_7070344_4</v>
          </cell>
          <cell r="F155" t="str">
            <v>0703-08</v>
          </cell>
          <cell r="G155" t="str">
            <v>Nguyễn Lan Hoàng Thảo</v>
          </cell>
          <cell r="H155">
            <v>45</v>
          </cell>
          <cell r="I155">
            <v>45652</v>
          </cell>
          <cell r="J155">
            <v>2</v>
          </cell>
          <cell r="K155">
            <v>2</v>
          </cell>
          <cell r="L155" t="str">
            <v>HNAB203</v>
          </cell>
          <cell r="M155" t="str">
            <v>TL</v>
          </cell>
        </row>
        <row r="156">
          <cell r="B156" t="str">
            <v>7060524</v>
          </cell>
          <cell r="C156" t="str">
            <v>Kỹ thuật ma sát</v>
          </cell>
          <cell r="D156" t="str">
            <v>24K1B_7060524_2</v>
          </cell>
          <cell r="E156" t="str">
            <v>001_24K1B_7060524_2</v>
          </cell>
          <cell r="F156" t="str">
            <v>0605-03</v>
          </cell>
          <cell r="G156" t="str">
            <v>Lê Đức Vinh</v>
          </cell>
          <cell r="H156">
            <v>31</v>
          </cell>
          <cell r="I156">
            <v>45653</v>
          </cell>
          <cell r="J156">
            <v>2</v>
          </cell>
          <cell r="K156">
            <v>2</v>
          </cell>
          <cell r="L156" t="str">
            <v>HNAA205</v>
          </cell>
          <cell r="M156" t="str">
            <v>TL</v>
          </cell>
        </row>
        <row r="157">
          <cell r="B157" t="str">
            <v>7010504</v>
          </cell>
          <cell r="C157" t="str">
            <v>Cơ lý thuyết</v>
          </cell>
          <cell r="D157" t="str">
            <v>24K1B_7010504_2</v>
          </cell>
          <cell r="E157" t="str">
            <v>001_24K1B_7010504_2</v>
          </cell>
          <cell r="F157" t="str">
            <v>0105-07</v>
          </cell>
          <cell r="G157" t="str">
            <v>Bùi Thị Thúy</v>
          </cell>
          <cell r="H157">
            <v>59</v>
          </cell>
          <cell r="I157">
            <v>45650</v>
          </cell>
          <cell r="J157">
            <v>2</v>
          </cell>
          <cell r="K157">
            <v>2</v>
          </cell>
          <cell r="L157" t="str">
            <v>HNAB204</v>
          </cell>
          <cell r="M157" t="str">
            <v>TL</v>
          </cell>
        </row>
        <row r="158">
          <cell r="B158" t="str">
            <v>7100232</v>
          </cell>
          <cell r="C158" t="str">
            <v>Nền và móng công trình xây dựng</v>
          </cell>
          <cell r="D158" t="str">
            <v>24K1B_7100232_5</v>
          </cell>
          <cell r="E158" t="str">
            <v>002_24K1B_7100232_5</v>
          </cell>
          <cell r="F158" t="str">
            <v>0303-26</v>
          </cell>
          <cell r="G158" t="str">
            <v>Bùi Văn Đức</v>
          </cell>
          <cell r="H158">
            <v>86</v>
          </cell>
          <cell r="I158">
            <v>45656</v>
          </cell>
          <cell r="J158">
            <v>2</v>
          </cell>
          <cell r="K158">
            <v>2</v>
          </cell>
          <cell r="L158" t="str">
            <v>HNAA406</v>
          </cell>
          <cell r="M158" t="str">
            <v>TL</v>
          </cell>
        </row>
        <row r="159">
          <cell r="B159" t="str">
            <v>7100232</v>
          </cell>
          <cell r="C159" t="str">
            <v>Nền và móng công trình xây dựng</v>
          </cell>
          <cell r="D159" t="str">
            <v>24K1B_7100232_5</v>
          </cell>
          <cell r="E159" t="str">
            <v>001_24K1B_7100232_5</v>
          </cell>
          <cell r="F159" t="str">
            <v>0303-26</v>
          </cell>
          <cell r="G159" t="str">
            <v>Bùi Văn Đức</v>
          </cell>
          <cell r="H159">
            <v>102</v>
          </cell>
          <cell r="I159">
            <v>45656</v>
          </cell>
          <cell r="J159">
            <v>2</v>
          </cell>
          <cell r="K159">
            <v>2</v>
          </cell>
          <cell r="L159" t="str">
            <v>HNAA408</v>
          </cell>
          <cell r="M159" t="str">
            <v>TL</v>
          </cell>
        </row>
        <row r="160">
          <cell r="B160" t="str">
            <v>7100228</v>
          </cell>
          <cell r="C160" t="str">
            <v>Kỹ thuật thi công 1</v>
          </cell>
          <cell r="D160" t="str">
            <v>24K1B_7100228_2</v>
          </cell>
          <cell r="E160" t="str">
            <v>001_24K1B_7100228_2</v>
          </cell>
          <cell r="F160" t="str">
            <v>1002-05</v>
          </cell>
          <cell r="G160" t="str">
            <v>Ngô Xuân Hùng</v>
          </cell>
          <cell r="H160">
            <v>20</v>
          </cell>
          <cell r="I160">
            <v>45653</v>
          </cell>
          <cell r="J160">
            <v>2</v>
          </cell>
          <cell r="K160">
            <v>2</v>
          </cell>
          <cell r="L160" t="str">
            <v>HNAA208</v>
          </cell>
          <cell r="M160" t="str">
            <v>TL</v>
          </cell>
        </row>
        <row r="161">
          <cell r="B161" t="str">
            <v>7080324</v>
          </cell>
          <cell r="C161" t="str">
            <v>Phát triển ứng dụng web GIS với Python và javascript</v>
          </cell>
          <cell r="D161" t="str">
            <v>24K1B_7080324_0803-11</v>
          </cell>
          <cell r="E161" t="str">
            <v>001_24K1B_7080324_0803-11</v>
          </cell>
          <cell r="F161" t="str">
            <v>0803-11</v>
          </cell>
          <cell r="G161" t="str">
            <v>Nguyễn Hoàng Long</v>
          </cell>
          <cell r="H161">
            <v>56</v>
          </cell>
          <cell r="I161">
            <v>45656</v>
          </cell>
          <cell r="J161">
            <v>2</v>
          </cell>
          <cell r="K161">
            <v>2</v>
          </cell>
          <cell r="L161" t="str">
            <v>HNAB505</v>
          </cell>
          <cell r="M161" t="str">
            <v>VD</v>
          </cell>
        </row>
        <row r="162">
          <cell r="B162" t="str">
            <v>7050724</v>
          </cell>
          <cell r="C162" t="str">
            <v>Ứng dụng GIS hỗ trợ ra quyết định</v>
          </cell>
          <cell r="D162" t="str">
            <v>24K1B_7050724_0507-07</v>
          </cell>
          <cell r="E162" t="str">
            <v>001_24K1B_7050724_0507-07</v>
          </cell>
          <cell r="F162" t="str">
            <v>0507-07</v>
          </cell>
          <cell r="G162" t="str">
            <v>Dương Anh Quân</v>
          </cell>
          <cell r="H162">
            <v>33</v>
          </cell>
          <cell r="I162">
            <v>45651</v>
          </cell>
          <cell r="J162">
            <v>2</v>
          </cell>
          <cell r="K162">
            <v>2</v>
          </cell>
          <cell r="L162" t="str">
            <v>HNAB507</v>
          </cell>
          <cell r="M162" t="str">
            <v>VD</v>
          </cell>
        </row>
        <row r="163">
          <cell r="B163" t="str">
            <v>7090417</v>
          </cell>
          <cell r="C163" t="str">
            <v>Đồ gá</v>
          </cell>
          <cell r="D163" t="str">
            <v>24K1B_7090417_0904-17</v>
          </cell>
          <cell r="E163" t="str">
            <v>001_24K1B_7090417_0904-17</v>
          </cell>
          <cell r="F163" t="str">
            <v>0904-17</v>
          </cell>
          <cell r="G163" t="str">
            <v>Trần Đức Huân</v>
          </cell>
          <cell r="H163">
            <v>34</v>
          </cell>
          <cell r="I163">
            <v>45650</v>
          </cell>
          <cell r="J163">
            <v>2</v>
          </cell>
          <cell r="K163">
            <v>2</v>
          </cell>
          <cell r="L163" t="str">
            <v>HNAB502</v>
          </cell>
          <cell r="M163" t="str">
            <v>VD</v>
          </cell>
        </row>
        <row r="164">
          <cell r="B164" t="str">
            <v>7070220</v>
          </cell>
          <cell r="C164" t="str">
            <v>Quản trị tri thức</v>
          </cell>
          <cell r="D164" t="str">
            <v>24K1B_7070220_0702-14</v>
          </cell>
          <cell r="E164" t="str">
            <v>001_24K1B_7070220_0702-14</v>
          </cell>
          <cell r="F164" t="str">
            <v>0702-14</v>
          </cell>
          <cell r="G164" t="str">
            <v>Nguyễn Văn Thưởng</v>
          </cell>
          <cell r="H164">
            <v>42</v>
          </cell>
          <cell r="I164">
            <v>45654</v>
          </cell>
          <cell r="J164">
            <v>2</v>
          </cell>
          <cell r="K164">
            <v>2</v>
          </cell>
          <cell r="L164" t="str">
            <v>HNAB507</v>
          </cell>
          <cell r="M164" t="str">
            <v>VD</v>
          </cell>
        </row>
        <row r="165">
          <cell r="B165" t="str">
            <v>7080206</v>
          </cell>
          <cell r="C165" t="str">
            <v>Cấu trúc dữ liệu và giải thuật</v>
          </cell>
          <cell r="D165" t="str">
            <v>24K1B_7080206_0802-07</v>
          </cell>
          <cell r="E165" t="str">
            <v>001_24K1B_7080206_0802-07</v>
          </cell>
          <cell r="F165" t="str">
            <v>0802-07</v>
          </cell>
          <cell r="G165" t="str">
            <v>Đào Thu Vân</v>
          </cell>
          <cell r="H165">
            <v>80</v>
          </cell>
          <cell r="I165">
            <v>45661</v>
          </cell>
          <cell r="J165">
            <v>2</v>
          </cell>
          <cell r="K165">
            <v>2</v>
          </cell>
          <cell r="L165" t="str">
            <v>HNAB503</v>
          </cell>
          <cell r="M165" t="str">
            <v>VD</v>
          </cell>
        </row>
        <row r="166">
          <cell r="B166" t="str">
            <v>7080516</v>
          </cell>
          <cell r="C166" t="str">
            <v>Phân tích và thiết kế thuật toán</v>
          </cell>
          <cell r="D166" t="str">
            <v>24K1B_7080516_0805-03</v>
          </cell>
          <cell r="E166" t="str">
            <v>001_24K1B_7080516_0805-03</v>
          </cell>
          <cell r="F166" t="str">
            <v>0805-03</v>
          </cell>
          <cell r="G166" t="str">
            <v>Nguyễn Thùy Dương</v>
          </cell>
          <cell r="H166">
            <v>63</v>
          </cell>
          <cell r="I166">
            <v>45656</v>
          </cell>
          <cell r="J166">
            <v>2</v>
          </cell>
          <cell r="K166">
            <v>2</v>
          </cell>
          <cell r="L166" t="str">
            <v>HNAB503</v>
          </cell>
          <cell r="M166" t="str">
            <v>VD</v>
          </cell>
        </row>
        <row r="167">
          <cell r="B167" t="str">
            <v>7090236</v>
          </cell>
          <cell r="C167" t="str">
            <v>Tự động hóa quá trình sản xuất công nghiệp</v>
          </cell>
          <cell r="D167" t="str">
            <v>24K1B_7090236_0902-07</v>
          </cell>
          <cell r="E167" t="str">
            <v>001_24K1B_7090236_0902-07</v>
          </cell>
          <cell r="F167" t="str">
            <v>0902-07</v>
          </cell>
          <cell r="G167" t="str">
            <v>Đặng Văn Chí</v>
          </cell>
          <cell r="H167">
            <v>40</v>
          </cell>
          <cell r="I167">
            <v>45654</v>
          </cell>
          <cell r="J167">
            <v>2</v>
          </cell>
          <cell r="K167">
            <v>2</v>
          </cell>
          <cell r="L167" t="str">
            <v>HNAA203</v>
          </cell>
          <cell r="M167" t="str">
            <v>VD</v>
          </cell>
        </row>
        <row r="168">
          <cell r="B168" t="str">
            <v>7090236</v>
          </cell>
          <cell r="C168" t="str">
            <v>Tự động hóa quá trình sản xuất công nghiệp</v>
          </cell>
          <cell r="D168" t="str">
            <v>24K1B_7090236_0902-07</v>
          </cell>
          <cell r="E168" t="str">
            <v>002_24K1B_7090236_0902-07</v>
          </cell>
          <cell r="F168" t="str">
            <v>0902-07</v>
          </cell>
          <cell r="G168" t="str">
            <v>Đặng Văn Chí</v>
          </cell>
          <cell r="H168">
            <v>117</v>
          </cell>
          <cell r="I168">
            <v>45654</v>
          </cell>
          <cell r="J168">
            <v>2</v>
          </cell>
          <cell r="K168">
            <v>2</v>
          </cell>
          <cell r="L168" t="str">
            <v>HNAD401</v>
          </cell>
          <cell r="M168" t="str">
            <v>VD</v>
          </cell>
        </row>
        <row r="169">
          <cell r="B169" t="str">
            <v>7070338</v>
          </cell>
          <cell r="C169" t="str">
            <v>Nghiên cứu Marketing</v>
          </cell>
          <cell r="D169" t="str">
            <v>24K1B_7070338_0703-05</v>
          </cell>
          <cell r="E169" t="str">
            <v>001_24K1B_7070338_0703-05</v>
          </cell>
          <cell r="F169" t="str">
            <v>0703-05</v>
          </cell>
          <cell r="G169" t="str">
            <v>Nguyễn Thanh Thủy</v>
          </cell>
          <cell r="H169">
            <v>155</v>
          </cell>
          <cell r="I169">
            <v>45659</v>
          </cell>
          <cell r="J169">
            <v>2</v>
          </cell>
          <cell r="K169">
            <v>2</v>
          </cell>
          <cell r="L169" t="str">
            <v>HNAB205</v>
          </cell>
          <cell r="M169" t="str">
            <v>VD</v>
          </cell>
        </row>
        <row r="170">
          <cell r="B170" t="str">
            <v>7080213</v>
          </cell>
          <cell r="C170" t="str">
            <v>Học máy thống kê</v>
          </cell>
          <cell r="D170" t="str">
            <v>24K1B_7080213_0802-10</v>
          </cell>
          <cell r="E170" t="str">
            <v>002_24K1B_7080213_0802-10</v>
          </cell>
          <cell r="F170" t="str">
            <v>0802-10</v>
          </cell>
          <cell r="G170" t="str">
            <v>Vương Như Quỳnh</v>
          </cell>
          <cell r="H170">
            <v>35</v>
          </cell>
          <cell r="I170">
            <v>45661</v>
          </cell>
          <cell r="J170">
            <v>2</v>
          </cell>
          <cell r="K170">
            <v>2</v>
          </cell>
          <cell r="L170" t="str">
            <v>HNAB504</v>
          </cell>
          <cell r="M170" t="str">
            <v>VD</v>
          </cell>
        </row>
        <row r="171">
          <cell r="B171" t="str">
            <v>7080213</v>
          </cell>
          <cell r="C171" t="str">
            <v>Học máy thống kê</v>
          </cell>
          <cell r="D171" t="str">
            <v>24K1B_7080213_0802-10</v>
          </cell>
          <cell r="E171" t="str">
            <v>001_24K1B_7080213_0802-10</v>
          </cell>
          <cell r="F171" t="str">
            <v>0802-10</v>
          </cell>
          <cell r="G171" t="str">
            <v>Vương Như Quỳnh</v>
          </cell>
          <cell r="H171">
            <v>200</v>
          </cell>
          <cell r="I171">
            <v>45661</v>
          </cell>
          <cell r="J171">
            <v>2</v>
          </cell>
          <cell r="K171">
            <v>2</v>
          </cell>
          <cell r="L171" t="str">
            <v>HNAB501</v>
          </cell>
          <cell r="M171" t="str">
            <v>VD</v>
          </cell>
        </row>
        <row r="172">
          <cell r="B172" t="str">
            <v>7070355</v>
          </cell>
          <cell r="C172" t="str">
            <v>Quản trị kinh doanh lữ hành</v>
          </cell>
          <cell r="D172" t="str">
            <v>24K1B_7070355_0703-08</v>
          </cell>
          <cell r="E172" t="str">
            <v>001_24K1B_7070355_0703-08</v>
          </cell>
          <cell r="F172" t="str">
            <v>0703-08</v>
          </cell>
          <cell r="G172" t="str">
            <v>Nguyễn Lan Hoàng Thảo</v>
          </cell>
          <cell r="H172">
            <v>18</v>
          </cell>
          <cell r="I172">
            <v>45661</v>
          </cell>
          <cell r="J172">
            <v>2</v>
          </cell>
          <cell r="K172">
            <v>2</v>
          </cell>
          <cell r="L172" t="str">
            <v>HNAB401</v>
          </cell>
          <cell r="M172" t="str">
            <v>VD</v>
          </cell>
        </row>
        <row r="173">
          <cell r="B173" t="str">
            <v>7080628</v>
          </cell>
          <cell r="C173" t="str">
            <v>Kinh tế lượng ứng dụng</v>
          </cell>
          <cell r="D173" t="str">
            <v>24K1B_7080628_0806-05</v>
          </cell>
          <cell r="E173" t="str">
            <v>001_24K1B_7080628_0806-05</v>
          </cell>
          <cell r="F173" t="str">
            <v>0806-05</v>
          </cell>
          <cell r="G173" t="str">
            <v>Phạm Thị Nguyệt</v>
          </cell>
          <cell r="H173">
            <v>55</v>
          </cell>
          <cell r="I173">
            <v>45656</v>
          </cell>
          <cell r="J173">
            <v>2</v>
          </cell>
          <cell r="K173">
            <v>2</v>
          </cell>
          <cell r="L173" t="str">
            <v>HNAB502</v>
          </cell>
          <cell r="M173" t="str">
            <v>VD</v>
          </cell>
        </row>
        <row r="174">
          <cell r="B174" t="str">
            <v>7070205</v>
          </cell>
          <cell r="C174" t="str">
            <v>Khởi nghiệp kinh doanh</v>
          </cell>
          <cell r="D174" t="str">
            <v>24K1B_7070205_0702-09</v>
          </cell>
          <cell r="E174" t="str">
            <v>001_24K1B_7070205_0702-09</v>
          </cell>
          <cell r="F174" t="str">
            <v>0702-09</v>
          </cell>
          <cell r="G174" t="str">
            <v>Phan Thị Thùy Linh</v>
          </cell>
          <cell r="H174">
            <v>19</v>
          </cell>
          <cell r="I174">
            <v>45659</v>
          </cell>
          <cell r="J174">
            <v>2</v>
          </cell>
          <cell r="K174">
            <v>2</v>
          </cell>
          <cell r="L174" t="str">
            <v>HNAB501</v>
          </cell>
          <cell r="M174" t="str">
            <v>VD</v>
          </cell>
        </row>
        <row r="175">
          <cell r="B175" t="str">
            <v>7070444</v>
          </cell>
          <cell r="C175" t="str">
            <v>Tổ chức công tác kế toán trong doanh nghiệp</v>
          </cell>
          <cell r="D175" t="str">
            <v>24K1B_7070444_0704-07</v>
          </cell>
          <cell r="E175" t="str">
            <v>001_24K1B_7070444_0704-07</v>
          </cell>
          <cell r="F175" t="str">
            <v>0704-07</v>
          </cell>
          <cell r="G175" t="str">
            <v>Phạm Thị Hồng Hạnh</v>
          </cell>
          <cell r="H175">
            <v>129</v>
          </cell>
          <cell r="I175">
            <v>45654</v>
          </cell>
          <cell r="J175">
            <v>2</v>
          </cell>
          <cell r="K175">
            <v>2</v>
          </cell>
          <cell r="L175" t="str">
            <v>HNAB404</v>
          </cell>
          <cell r="M175" t="str">
            <v>VD</v>
          </cell>
        </row>
        <row r="176">
          <cell r="B176" t="str">
            <v>7050608</v>
          </cell>
          <cell r="C176" t="str">
            <v>Địa chính</v>
          </cell>
          <cell r="D176" t="str">
            <v>24K1B_7050608_0506-12</v>
          </cell>
          <cell r="E176" t="str">
            <v>001_24K1B_7050608_0506-12</v>
          </cell>
          <cell r="F176" t="str">
            <v>0506-12</v>
          </cell>
          <cell r="G176" t="str">
            <v>Đinh Hải Nam</v>
          </cell>
          <cell r="H176">
            <v>36</v>
          </cell>
          <cell r="I176">
            <v>45651</v>
          </cell>
          <cell r="J176">
            <v>2</v>
          </cell>
          <cell r="K176">
            <v>2</v>
          </cell>
          <cell r="L176" t="str">
            <v>HNAB505</v>
          </cell>
          <cell r="M176" t="str">
            <v>VD</v>
          </cell>
        </row>
        <row r="177">
          <cell r="B177" t="str">
            <v>7070111</v>
          </cell>
          <cell r="C177" t="str">
            <v>Thống kê kinh tế doanh nghiệp</v>
          </cell>
          <cell r="D177" t="str">
            <v>______100</v>
          </cell>
          <cell r="E177" t="str">
            <v>001_______100</v>
          </cell>
          <cell r="F177" t="str">
            <v>0701-03</v>
          </cell>
          <cell r="G177" t="str">
            <v>Nguyễn Thị Hồng Loan</v>
          </cell>
          <cell r="H177">
            <v>62</v>
          </cell>
          <cell r="I177">
            <v>45654</v>
          </cell>
          <cell r="J177">
            <v>2</v>
          </cell>
          <cell r="K177">
            <v>2</v>
          </cell>
          <cell r="L177" t="str">
            <v>HNAB506</v>
          </cell>
          <cell r="M177" t="str">
            <v>VD</v>
          </cell>
        </row>
        <row r="178">
          <cell r="B178" t="str">
            <v>7060433</v>
          </cell>
          <cell r="C178" t="str">
            <v>Tiếng Anh chuyên ngành</v>
          </cell>
          <cell r="D178" t="str">
            <v>24K1B_7060433_0604-16</v>
          </cell>
          <cell r="E178" t="str">
            <v>001_24K1B_7060433_0604-16</v>
          </cell>
          <cell r="F178" t="str">
            <v>0604-16</v>
          </cell>
          <cell r="G178" t="str">
            <v>Nguyễn Khắc Long</v>
          </cell>
          <cell r="H178">
            <v>7</v>
          </cell>
          <cell r="I178">
            <v>45650</v>
          </cell>
          <cell r="J178">
            <v>2</v>
          </cell>
          <cell r="K178">
            <v>2</v>
          </cell>
          <cell r="L178" t="str">
            <v>HNAB503</v>
          </cell>
          <cell r="M178" t="str">
            <v>VD</v>
          </cell>
        </row>
        <row r="179">
          <cell r="B179" t="str">
            <v>7080321</v>
          </cell>
          <cell r="C179" t="str">
            <v>Phân tích thông tin địa lý</v>
          </cell>
          <cell r="D179" t="str">
            <v>24K1B_7080321_0803-08</v>
          </cell>
          <cell r="E179" t="str">
            <v>001_24K1B_7080321_0803-08</v>
          </cell>
          <cell r="F179" t="str">
            <v>0803-08</v>
          </cell>
          <cell r="G179" t="str">
            <v>Ngô Thị Phương Thảo</v>
          </cell>
          <cell r="H179">
            <v>60</v>
          </cell>
          <cell r="I179">
            <v>45661</v>
          </cell>
          <cell r="J179">
            <v>2</v>
          </cell>
          <cell r="K179">
            <v>2</v>
          </cell>
          <cell r="L179" t="str">
            <v>HNAB505</v>
          </cell>
          <cell r="M179" t="str">
            <v>VD</v>
          </cell>
        </row>
        <row r="180">
          <cell r="B180" t="str">
            <v>7080325</v>
          </cell>
          <cell r="C180" t="str">
            <v>Phát triển ứng dụng di động đa nền tảng 1</v>
          </cell>
          <cell r="D180" t="str">
            <v>24K1B_7080325_0803-12</v>
          </cell>
          <cell r="E180" t="str">
            <v>001_24K1B_7080325_0803-12</v>
          </cell>
          <cell r="F180" t="str">
            <v>0803-12</v>
          </cell>
          <cell r="G180" t="str">
            <v>Trần Trường Giang</v>
          </cell>
          <cell r="H180">
            <v>59</v>
          </cell>
          <cell r="I180">
            <v>45657</v>
          </cell>
          <cell r="J180">
            <v>2</v>
          </cell>
          <cell r="K180">
            <v>2</v>
          </cell>
          <cell r="L180" t="str">
            <v>HNAB501</v>
          </cell>
          <cell r="M180" t="str">
            <v>VD</v>
          </cell>
        </row>
        <row r="181">
          <cell r="B181" t="str">
            <v>7090236</v>
          </cell>
          <cell r="C181" t="str">
            <v>Tự động hóa quá trình sản xuất công nghiệp</v>
          </cell>
          <cell r="D181" t="str">
            <v>24K1B_7090236_0902-11</v>
          </cell>
          <cell r="E181" t="str">
            <v>001_24K1B_7090236_0902-11</v>
          </cell>
          <cell r="F181" t="str">
            <v>0902-11</v>
          </cell>
          <cell r="G181" t="str">
            <v>Phạm Thị Thanh Loan</v>
          </cell>
          <cell r="H181">
            <v>40</v>
          </cell>
          <cell r="I181">
            <v>45654</v>
          </cell>
          <cell r="J181">
            <v>2</v>
          </cell>
          <cell r="K181">
            <v>2</v>
          </cell>
          <cell r="L181" t="str">
            <v>HNAA204</v>
          </cell>
          <cell r="M181" t="str">
            <v>VD</v>
          </cell>
        </row>
        <row r="182">
          <cell r="B182" t="str">
            <v>7090236</v>
          </cell>
          <cell r="C182" t="str">
            <v>Tự động hóa quá trình sản xuất công nghiệp</v>
          </cell>
          <cell r="D182" t="str">
            <v>24K1B_7090236_0902-11</v>
          </cell>
          <cell r="E182" t="str">
            <v>002_24K1B_7090236_0902-11</v>
          </cell>
          <cell r="F182" t="str">
            <v>0902-11</v>
          </cell>
          <cell r="G182" t="str">
            <v>Phạm Thị Thanh Loan</v>
          </cell>
          <cell r="H182">
            <v>89</v>
          </cell>
          <cell r="I182">
            <v>45654</v>
          </cell>
          <cell r="J182">
            <v>2</v>
          </cell>
          <cell r="K182">
            <v>2</v>
          </cell>
          <cell r="L182" t="str">
            <v>HNAA408</v>
          </cell>
          <cell r="M182" t="str">
            <v>VD</v>
          </cell>
        </row>
        <row r="183">
          <cell r="B183" t="str">
            <v>7050603</v>
          </cell>
          <cell r="C183" t="str">
            <v>Bồi thường giải phóng mặt bằng</v>
          </cell>
          <cell r="D183" t="str">
            <v>24K1B_7050603_0506-14</v>
          </cell>
          <cell r="E183" t="str">
            <v>001_24K1B_7050603_0506-14</v>
          </cell>
          <cell r="F183" t="str">
            <v>0506-14</v>
          </cell>
          <cell r="G183" t="str">
            <v>Phùng Minh Sơn</v>
          </cell>
          <cell r="H183">
            <v>41</v>
          </cell>
          <cell r="I183">
            <v>45650</v>
          </cell>
          <cell r="J183">
            <v>2</v>
          </cell>
          <cell r="K183">
            <v>2</v>
          </cell>
          <cell r="L183" t="str">
            <v>HNAB505</v>
          </cell>
          <cell r="M183" t="str">
            <v>VD</v>
          </cell>
        </row>
        <row r="184">
          <cell r="B184" t="str">
            <v>7070354</v>
          </cell>
          <cell r="C184" t="str">
            <v>Marketing du lịch</v>
          </cell>
          <cell r="D184" t="str">
            <v>24K1B_7070354_0703-09</v>
          </cell>
          <cell r="E184" t="str">
            <v>001_24K1B_7070354_0703-09</v>
          </cell>
          <cell r="F184" t="str">
            <v>0703-09</v>
          </cell>
          <cell r="G184" t="str">
            <v>Nguyễn Thu Hà</v>
          </cell>
          <cell r="H184">
            <v>37</v>
          </cell>
          <cell r="I184">
            <v>45654</v>
          </cell>
          <cell r="J184">
            <v>2</v>
          </cell>
          <cell r="K184">
            <v>2</v>
          </cell>
          <cell r="L184" t="str">
            <v>HNAB203</v>
          </cell>
          <cell r="M184" t="str">
            <v>VD</v>
          </cell>
        </row>
        <row r="185">
          <cell r="B185" t="str">
            <v>7080116</v>
          </cell>
          <cell r="C185" t="str">
            <v>Phát triển ứng dụng Web + BTL</v>
          </cell>
          <cell r="D185" t="str">
            <v>24K1B_7080116_0801-16</v>
          </cell>
          <cell r="E185" t="str">
            <v>002_24K1B_7080116_0801-16</v>
          </cell>
          <cell r="F185" t="str">
            <v>0801-16</v>
          </cell>
          <cell r="G185" t="str">
            <v>Ngô Ngọc Anh</v>
          </cell>
          <cell r="H185">
            <v>89</v>
          </cell>
          <cell r="I185">
            <v>45654</v>
          </cell>
          <cell r="J185">
            <v>2</v>
          </cell>
          <cell r="K185">
            <v>2</v>
          </cell>
          <cell r="L185" t="str">
            <v>HNAB504</v>
          </cell>
          <cell r="M185" t="str">
            <v>VD</v>
          </cell>
        </row>
        <row r="186">
          <cell r="B186" t="str">
            <v>7080116</v>
          </cell>
          <cell r="C186" t="str">
            <v>Phát triển ứng dụng Web + BTL</v>
          </cell>
          <cell r="D186" t="str">
            <v>24K1B_7080116_0801-16</v>
          </cell>
          <cell r="E186" t="str">
            <v>001_24K1B_7080116_0801-16</v>
          </cell>
          <cell r="F186" t="str">
            <v>0801-16</v>
          </cell>
          <cell r="G186" t="str">
            <v>Ngô Ngọc Anh</v>
          </cell>
          <cell r="H186">
            <v>200</v>
          </cell>
          <cell r="I186">
            <v>45654</v>
          </cell>
          <cell r="J186">
            <v>2</v>
          </cell>
          <cell r="K186">
            <v>2</v>
          </cell>
          <cell r="L186" t="str">
            <v>HNAB501</v>
          </cell>
          <cell r="M186" t="str">
            <v>VD</v>
          </cell>
        </row>
        <row r="187">
          <cell r="B187" t="str">
            <v>7040110</v>
          </cell>
          <cell r="C187" t="str">
            <v>Địa chất du lịch</v>
          </cell>
          <cell r="D187" t="str">
            <v>24K1B_7040110_0401-24</v>
          </cell>
          <cell r="E187" t="str">
            <v>001_24K1B_7040110_0401-24</v>
          </cell>
          <cell r="F187" t="str">
            <v>0401-24</v>
          </cell>
          <cell r="G187" t="str">
            <v>Phan Văn Bình</v>
          </cell>
          <cell r="H187">
            <v>11</v>
          </cell>
          <cell r="I187">
            <v>45650</v>
          </cell>
          <cell r="J187">
            <v>2</v>
          </cell>
          <cell r="K187">
            <v>2</v>
          </cell>
          <cell r="L187" t="str">
            <v>HNAB504</v>
          </cell>
          <cell r="M187" t="str">
            <v>VD</v>
          </cell>
        </row>
        <row r="188">
          <cell r="B188" t="str">
            <v>7080627</v>
          </cell>
          <cell r="C188" t="str">
            <v>Kinh tế thông tin</v>
          </cell>
          <cell r="D188" t="str">
            <v>24K1B_7080627_0806-01</v>
          </cell>
          <cell r="E188" t="str">
            <v>001_24K1B_7080627_0806-01</v>
          </cell>
          <cell r="F188" t="str">
            <v>0806-01</v>
          </cell>
          <cell r="G188" t="str">
            <v>Lê Thanh Huệ</v>
          </cell>
          <cell r="H188">
            <v>70</v>
          </cell>
          <cell r="I188">
            <v>45656</v>
          </cell>
          <cell r="J188">
            <v>2</v>
          </cell>
          <cell r="K188">
            <v>2</v>
          </cell>
          <cell r="L188" t="str">
            <v>HNAB504</v>
          </cell>
          <cell r="M188" t="str">
            <v>VD</v>
          </cell>
        </row>
        <row r="189">
          <cell r="B189" t="str">
            <v>7080516</v>
          </cell>
          <cell r="C189" t="str">
            <v>Phân tích và thiết kế thuật toán</v>
          </cell>
          <cell r="D189" t="str">
            <v>24K1B_7080516_0804-08</v>
          </cell>
          <cell r="E189" t="str">
            <v>001_24K1B_7080516_0804-08</v>
          </cell>
          <cell r="F189" t="str">
            <v>0804-08</v>
          </cell>
          <cell r="G189" t="str">
            <v>Nguyễn Thị Hải Yến</v>
          </cell>
          <cell r="H189">
            <v>60</v>
          </cell>
          <cell r="I189">
            <v>45656</v>
          </cell>
          <cell r="J189">
            <v>2</v>
          </cell>
          <cell r="K189">
            <v>2</v>
          </cell>
          <cell r="L189" t="str">
            <v>HNAB405</v>
          </cell>
          <cell r="M189" t="str">
            <v>VD</v>
          </cell>
        </row>
        <row r="190">
          <cell r="B190" t="str">
            <v>7080631</v>
          </cell>
          <cell r="C190" t="str">
            <v>Trí tuệ nhân tạo trong marketing</v>
          </cell>
          <cell r="D190" t="str">
            <v>24K1B_7080631_0806-02</v>
          </cell>
          <cell r="E190" t="str">
            <v>001_24K1B_7080631_0806-02</v>
          </cell>
          <cell r="F190" t="str">
            <v>0806-02</v>
          </cell>
          <cell r="G190" t="str">
            <v>Dương Thị Hiền Thanh</v>
          </cell>
          <cell r="H190">
            <v>72</v>
          </cell>
          <cell r="I190">
            <v>45656</v>
          </cell>
          <cell r="J190">
            <v>2</v>
          </cell>
          <cell r="K190">
            <v>2</v>
          </cell>
          <cell r="L190" t="str">
            <v>HNAB501</v>
          </cell>
          <cell r="M190" t="str">
            <v>VD</v>
          </cell>
        </row>
        <row r="191">
          <cell r="B191" t="str">
            <v>7040206</v>
          </cell>
          <cell r="C191" t="str">
            <v>Đề án thiết kế điều tra, đánh giá, thăm dò khoáng sản</v>
          </cell>
          <cell r="D191" t="str">
            <v>24K1B_7040206_0407-10</v>
          </cell>
          <cell r="E191" t="str">
            <v>001_24K1B_7040206_0407-10</v>
          </cell>
          <cell r="F191" t="str">
            <v>0407-10</v>
          </cell>
          <cell r="G191" t="str">
            <v>Nguyễn Khắc Du</v>
          </cell>
          <cell r="H191">
            <v>9</v>
          </cell>
          <cell r="I191">
            <v>45651</v>
          </cell>
          <cell r="J191">
            <v>2</v>
          </cell>
          <cell r="K191">
            <v>2</v>
          </cell>
          <cell r="L191" t="str">
            <v>HNAB504</v>
          </cell>
          <cell r="M191" t="str">
            <v>VD</v>
          </cell>
        </row>
        <row r="192">
          <cell r="B192" t="str">
            <v>7090147</v>
          </cell>
          <cell r="C192" t="str">
            <v>Tiếng anh chuyên ngành điện</v>
          </cell>
          <cell r="D192" t="str">
            <v>24K1B_7090147_0901-04</v>
          </cell>
          <cell r="E192" t="str">
            <v>001_24K1B_7090147_0901-04</v>
          </cell>
          <cell r="F192" t="str">
            <v>0901-04</v>
          </cell>
          <cell r="G192" t="str">
            <v>Lê Xuân Thành</v>
          </cell>
          <cell r="H192">
            <v>30</v>
          </cell>
          <cell r="I192">
            <v>45650</v>
          </cell>
          <cell r="J192">
            <v>2</v>
          </cell>
          <cell r="K192">
            <v>2</v>
          </cell>
          <cell r="L192" t="str">
            <v>HNAB507</v>
          </cell>
          <cell r="M192" t="str">
            <v>VD</v>
          </cell>
        </row>
        <row r="193">
          <cell r="B193" t="str">
            <v>7070444</v>
          </cell>
          <cell r="C193" t="str">
            <v>Tổ chức công tác kế toán trong doanh nghiệp</v>
          </cell>
          <cell r="D193" t="str">
            <v>24K1B_7070444_0704-08</v>
          </cell>
          <cell r="E193" t="str">
            <v>001_24K1B_7070444_0704-08</v>
          </cell>
          <cell r="F193" t="str">
            <v>0704-08</v>
          </cell>
          <cell r="G193" t="str">
            <v>Nguyễn Tiến Hưng</v>
          </cell>
          <cell r="H193">
            <v>205</v>
          </cell>
          <cell r="I193">
            <v>45654</v>
          </cell>
          <cell r="J193">
            <v>2</v>
          </cell>
          <cell r="K193">
            <v>2</v>
          </cell>
          <cell r="L193" t="str">
            <v>HNAB303</v>
          </cell>
          <cell r="M193" t="str">
            <v>VD</v>
          </cell>
        </row>
        <row r="194">
          <cell r="B194" t="str">
            <v>7080116</v>
          </cell>
          <cell r="C194" t="str">
            <v>Phát triển ứng dụng Web + BTL</v>
          </cell>
          <cell r="D194" t="str">
            <v>24K1B_7080116_0803-08</v>
          </cell>
          <cell r="E194" t="str">
            <v>001_24K1B_7080116_0803-08</v>
          </cell>
          <cell r="F194" t="str">
            <v>0803-08</v>
          </cell>
          <cell r="G194" t="str">
            <v>Ngô Thị Phương Thảo</v>
          </cell>
          <cell r="H194">
            <v>65</v>
          </cell>
          <cell r="I194">
            <v>45654</v>
          </cell>
          <cell r="J194">
            <v>2</v>
          </cell>
          <cell r="K194">
            <v>2</v>
          </cell>
          <cell r="L194" t="str">
            <v>HNAB502</v>
          </cell>
          <cell r="M194" t="str">
            <v>VD</v>
          </cell>
        </row>
        <row r="195">
          <cell r="B195" t="str">
            <v>7080319</v>
          </cell>
          <cell r="C195" t="str">
            <v>Trực quan hóa dữ liệu</v>
          </cell>
          <cell r="D195" t="str">
            <v>24K1B_7080319_0803-05</v>
          </cell>
          <cell r="E195" t="str">
            <v>001_24K1B_7080319_0803-05</v>
          </cell>
          <cell r="F195" t="str">
            <v>0803-05</v>
          </cell>
          <cell r="G195" t="str">
            <v>Nguyễn Thị Mai Dung</v>
          </cell>
          <cell r="H195">
            <v>31</v>
          </cell>
          <cell r="I195">
            <v>45661</v>
          </cell>
          <cell r="J195">
            <v>2</v>
          </cell>
          <cell r="K195">
            <v>2</v>
          </cell>
          <cell r="L195" t="str">
            <v>HNAB502</v>
          </cell>
          <cell r="M195" t="str">
            <v>VD</v>
          </cell>
        </row>
        <row r="196">
          <cell r="B196" t="str">
            <v>7070111</v>
          </cell>
          <cell r="C196" t="str">
            <v>Thống kê kinh tế doanh nghiệp</v>
          </cell>
          <cell r="D196" t="str">
            <v>24K1B_7070111_0701-03</v>
          </cell>
          <cell r="E196" t="str">
            <v>001_24K1B_7070111_0701-03</v>
          </cell>
          <cell r="F196" t="str">
            <v>0701-03</v>
          </cell>
          <cell r="G196" t="str">
            <v>Nguyễn Thị Hồng Loan</v>
          </cell>
          <cell r="H196">
            <v>132</v>
          </cell>
          <cell r="I196">
            <v>45661</v>
          </cell>
          <cell r="J196">
            <v>2</v>
          </cell>
          <cell r="K196">
            <v>2</v>
          </cell>
          <cell r="L196" t="str">
            <v>HNAB506</v>
          </cell>
          <cell r="M196" t="str">
            <v>VD</v>
          </cell>
        </row>
        <row r="197">
          <cell r="B197" t="str">
            <v>7060421</v>
          </cell>
          <cell r="C197" t="str">
            <v>Kỹ thuật bảo hộ lao động và bảo vệ môi trường</v>
          </cell>
          <cell r="D197" t="str">
            <v>24K1B_7060421_0604-13</v>
          </cell>
          <cell r="E197" t="str">
            <v>001_24K1B_7060421_0604-13</v>
          </cell>
          <cell r="F197" t="str">
            <v>0604-13</v>
          </cell>
          <cell r="G197" t="str">
            <v>Nguyễn Trần Tuân</v>
          </cell>
          <cell r="H197">
            <v>13</v>
          </cell>
          <cell r="I197">
            <v>45651</v>
          </cell>
          <cell r="J197">
            <v>2</v>
          </cell>
          <cell r="K197">
            <v>2</v>
          </cell>
          <cell r="L197" t="str">
            <v>HNAB501</v>
          </cell>
          <cell r="M197" t="str">
            <v>VD</v>
          </cell>
        </row>
        <row r="198">
          <cell r="B198" t="str">
            <v>7080116</v>
          </cell>
          <cell r="C198" t="str">
            <v>Phát triển ứng dụng Web + BTL</v>
          </cell>
          <cell r="D198" t="str">
            <v>24K1B_7080116_0803-02</v>
          </cell>
          <cell r="E198" t="str">
            <v>001_24K1B_7080116_0803-02</v>
          </cell>
          <cell r="F198" t="str">
            <v>0803-02</v>
          </cell>
          <cell r="G198" t="str">
            <v>Trần Trung Chuyên</v>
          </cell>
          <cell r="H198">
            <v>79</v>
          </cell>
          <cell r="I198">
            <v>45654</v>
          </cell>
          <cell r="J198">
            <v>2</v>
          </cell>
          <cell r="K198">
            <v>2</v>
          </cell>
          <cell r="L198" t="str">
            <v>HNAB405</v>
          </cell>
          <cell r="M198" t="str">
            <v>VD</v>
          </cell>
        </row>
        <row r="199">
          <cell r="B199" t="str">
            <v>7070353</v>
          </cell>
          <cell r="C199" t="str">
            <v>Kinh tế du lịch</v>
          </cell>
          <cell r="D199" t="str">
            <v>24K1B_7070353_0703-04</v>
          </cell>
          <cell r="E199" t="str">
            <v>001_24K1B_7070353_0703-04</v>
          </cell>
          <cell r="F199" t="str">
            <v>0703-04</v>
          </cell>
          <cell r="G199" t="str">
            <v>Nguyễn Thị Kim Ngân</v>
          </cell>
          <cell r="H199">
            <v>31</v>
          </cell>
          <cell r="I199">
            <v>45661</v>
          </cell>
          <cell r="J199">
            <v>2</v>
          </cell>
          <cell r="K199">
            <v>2</v>
          </cell>
          <cell r="L199" t="str">
            <v>HNAB205</v>
          </cell>
          <cell r="M199" t="str">
            <v>VD</v>
          </cell>
        </row>
        <row r="200">
          <cell r="B200" t="str">
            <v>7090120</v>
          </cell>
          <cell r="C200" t="str">
            <v>Kinh tế năng lượng</v>
          </cell>
          <cell r="D200" t="str">
            <v>24K1B_7090120_0901-04</v>
          </cell>
          <cell r="E200" t="str">
            <v>001_24K1B_7090120_0901-04</v>
          </cell>
          <cell r="F200" t="str">
            <v>0901-04</v>
          </cell>
          <cell r="G200" t="str">
            <v>Lê Xuân Thành</v>
          </cell>
          <cell r="H200">
            <v>70</v>
          </cell>
          <cell r="I200">
            <v>45661</v>
          </cell>
          <cell r="J200">
            <v>2</v>
          </cell>
          <cell r="K200">
            <v>2</v>
          </cell>
          <cell r="L200" t="str">
            <v>HNAA406</v>
          </cell>
          <cell r="M200" t="str">
            <v>VD</v>
          </cell>
        </row>
        <row r="201">
          <cell r="B201" t="str">
            <v>7070111</v>
          </cell>
          <cell r="C201" t="str">
            <v>Thống kê kinh tế doanh nghiệp</v>
          </cell>
          <cell r="D201" t="str">
            <v>24K1B_7070111_0701-10</v>
          </cell>
          <cell r="E201" t="str">
            <v>001_24K1B_7070111_0701-10</v>
          </cell>
          <cell r="F201" t="str">
            <v>0701-10</v>
          </cell>
          <cell r="G201" t="str">
            <v>Nguyễn Thanh Thảo</v>
          </cell>
          <cell r="H201">
            <v>130</v>
          </cell>
          <cell r="I201">
            <v>45661</v>
          </cell>
          <cell r="J201">
            <v>2</v>
          </cell>
          <cell r="K201">
            <v>2</v>
          </cell>
          <cell r="L201" t="str">
            <v>HNAB507</v>
          </cell>
          <cell r="M201" t="str">
            <v>VD</v>
          </cell>
        </row>
        <row r="202">
          <cell r="B202" t="str">
            <v>7080209</v>
          </cell>
          <cell r="C202" t="str">
            <v>Công nghệ đa phương tiện</v>
          </cell>
          <cell r="D202" t="str">
            <v>24K1B_7080209_0802-03</v>
          </cell>
          <cell r="E202" t="str">
            <v>001_24K1B_7080209_0802-03</v>
          </cell>
          <cell r="F202" t="str">
            <v>0802-03</v>
          </cell>
          <cell r="G202" t="str">
            <v>Dương Chí Thiện</v>
          </cell>
          <cell r="H202">
            <v>42</v>
          </cell>
          <cell r="I202">
            <v>45657</v>
          </cell>
          <cell r="J202">
            <v>2</v>
          </cell>
          <cell r="K202">
            <v>2</v>
          </cell>
          <cell r="L202" t="str">
            <v>HNAB505</v>
          </cell>
          <cell r="M202" t="str">
            <v>VD</v>
          </cell>
        </row>
        <row r="203">
          <cell r="B203" t="str">
            <v>7070205</v>
          </cell>
          <cell r="C203" t="str">
            <v>Khởi nghiệp kinh doanh</v>
          </cell>
          <cell r="D203" t="str">
            <v>24K1B_7070205_0702-07</v>
          </cell>
          <cell r="E203" t="str">
            <v>001_24K1B_7070205_0702-07</v>
          </cell>
          <cell r="F203" t="str">
            <v>0702-07</v>
          </cell>
          <cell r="G203" t="str">
            <v>Lê Thị Thu Hường</v>
          </cell>
          <cell r="H203">
            <v>107</v>
          </cell>
          <cell r="I203">
            <v>45659</v>
          </cell>
          <cell r="J203">
            <v>2</v>
          </cell>
          <cell r="K203">
            <v>2</v>
          </cell>
          <cell r="L203" t="str">
            <v>HNAB506</v>
          </cell>
          <cell r="M203" t="str">
            <v>VD</v>
          </cell>
        </row>
        <row r="204">
          <cell r="B204" t="str">
            <v>7080116</v>
          </cell>
          <cell r="C204" t="str">
            <v>Phát triển ứng dụng Web + BTL</v>
          </cell>
          <cell r="D204" t="str">
            <v>24K1B_7080116_0801-02</v>
          </cell>
          <cell r="E204" t="str">
            <v>001_24K1B_7080116_0801-02</v>
          </cell>
          <cell r="F204" t="str">
            <v>0801-02</v>
          </cell>
          <cell r="G204" t="str">
            <v>Nguyễn Thế Lộc</v>
          </cell>
          <cell r="H204">
            <v>66</v>
          </cell>
          <cell r="I204">
            <v>45654</v>
          </cell>
          <cell r="J204">
            <v>2</v>
          </cell>
          <cell r="K204">
            <v>2</v>
          </cell>
          <cell r="L204" t="str">
            <v>HNAB505</v>
          </cell>
          <cell r="M204" t="str">
            <v>VD</v>
          </cell>
        </row>
        <row r="205">
          <cell r="B205" t="str">
            <v>7070346</v>
          </cell>
          <cell r="C205" t="str">
            <v>Tổ chức sự kiện</v>
          </cell>
          <cell r="D205" t="str">
            <v>24K1B_7070346_0703-08</v>
          </cell>
          <cell r="E205" t="str">
            <v>001_24K1B_7070346_0703-08</v>
          </cell>
          <cell r="F205" t="str">
            <v>0703-08</v>
          </cell>
          <cell r="G205" t="str">
            <v>Nguyễn Lan Hoàng Thảo</v>
          </cell>
          <cell r="H205">
            <v>58</v>
          </cell>
          <cell r="I205">
            <v>45654</v>
          </cell>
          <cell r="J205">
            <v>2</v>
          </cell>
          <cell r="K205">
            <v>2</v>
          </cell>
          <cell r="L205" t="str">
            <v>HNAB207</v>
          </cell>
          <cell r="M205" t="str">
            <v>VD</v>
          </cell>
        </row>
        <row r="206">
          <cell r="B206" t="str">
            <v>7080626</v>
          </cell>
          <cell r="C206" t="str">
            <v>Thương mại điện tử</v>
          </cell>
          <cell r="D206" t="str">
            <v>24K1B_7080626_0806-02</v>
          </cell>
          <cell r="E206" t="str">
            <v>001_24K1B_7080626_0806-02</v>
          </cell>
          <cell r="F206" t="str">
            <v>0806-02</v>
          </cell>
          <cell r="G206" t="str">
            <v>Dương Thị Hiền Thanh</v>
          </cell>
          <cell r="H206">
            <v>24</v>
          </cell>
          <cell r="I206">
            <v>45659</v>
          </cell>
          <cell r="J206">
            <v>2</v>
          </cell>
          <cell r="K206">
            <v>2</v>
          </cell>
          <cell r="L206" t="str">
            <v>HNAB401</v>
          </cell>
          <cell r="M206" t="str">
            <v>VD</v>
          </cell>
        </row>
        <row r="207">
          <cell r="B207" t="str">
            <v>7080109</v>
          </cell>
          <cell r="C207" t="str">
            <v>Lập trình .NET 2 + BTL</v>
          </cell>
          <cell r="D207" t="str">
            <v>24K1B_7080109_0801-02</v>
          </cell>
          <cell r="E207" t="str">
            <v>001_24K1B_7080109_0801-02</v>
          </cell>
          <cell r="F207" t="str">
            <v>0801-02</v>
          </cell>
          <cell r="G207" t="str">
            <v>Nguyễn Thế Lộc</v>
          </cell>
          <cell r="H207">
            <v>21</v>
          </cell>
          <cell r="I207">
            <v>45657</v>
          </cell>
          <cell r="J207">
            <v>2</v>
          </cell>
          <cell r="K207">
            <v>2</v>
          </cell>
          <cell r="L207" t="str">
            <v>HNAB502</v>
          </cell>
          <cell r="M207" t="str">
            <v>VD</v>
          </cell>
        </row>
        <row r="208">
          <cell r="B208" t="str">
            <v>7060502</v>
          </cell>
          <cell r="C208" t="str">
            <v>Cơ sở Thiết kế thiết bị và dụng cụ khoan</v>
          </cell>
          <cell r="D208" t="str">
            <v>24K1B_7060502_0605-11</v>
          </cell>
          <cell r="E208" t="str">
            <v>001_24K1B_7060502_0605-11</v>
          </cell>
          <cell r="F208" t="str">
            <v>0605-11</v>
          </cell>
          <cell r="G208" t="str">
            <v>Hoàng Anh Dũng</v>
          </cell>
          <cell r="H208">
            <v>20</v>
          </cell>
          <cell r="I208">
            <v>45651</v>
          </cell>
          <cell r="J208">
            <v>2</v>
          </cell>
          <cell r="K208">
            <v>2</v>
          </cell>
          <cell r="L208" t="str">
            <v>HNAB502</v>
          </cell>
          <cell r="M208" t="str">
            <v>VD</v>
          </cell>
        </row>
        <row r="209">
          <cell r="B209" t="str">
            <v>7040201</v>
          </cell>
          <cell r="C209" t="str">
            <v>Các phương pháp điều tra, đánh giá tài nguyên khoáng sản + TH</v>
          </cell>
          <cell r="D209" t="str">
            <v>24K1B_7040201_0402-08</v>
          </cell>
          <cell r="E209" t="str">
            <v>001_24K1B_7040201_0402-08</v>
          </cell>
          <cell r="F209" t="str">
            <v>0402-08</v>
          </cell>
          <cell r="G209" t="str">
            <v>Khương Thế Hùng</v>
          </cell>
          <cell r="H209">
            <v>9</v>
          </cell>
          <cell r="I209">
            <v>45650</v>
          </cell>
          <cell r="J209">
            <v>2</v>
          </cell>
          <cell r="K209">
            <v>2</v>
          </cell>
          <cell r="L209" t="str">
            <v>HNAB501</v>
          </cell>
          <cell r="M209" t="str">
            <v>VD</v>
          </cell>
        </row>
        <row r="210">
          <cell r="B210" t="str">
            <v>7070444</v>
          </cell>
          <cell r="C210" t="str">
            <v>Tổ chức công tác kế toán trong doanh nghiệp</v>
          </cell>
          <cell r="D210" t="str">
            <v>24K1B_7070444_0704-04</v>
          </cell>
          <cell r="E210" t="str">
            <v>001_24K1B_7070444_0704-04</v>
          </cell>
          <cell r="F210" t="str">
            <v>0704-04</v>
          </cell>
          <cell r="G210" t="str">
            <v>Nguyễn Thị Kim Oanh</v>
          </cell>
          <cell r="H210">
            <v>200</v>
          </cell>
          <cell r="I210">
            <v>45654</v>
          </cell>
          <cell r="J210">
            <v>2</v>
          </cell>
          <cell r="K210">
            <v>2</v>
          </cell>
          <cell r="L210" t="str">
            <v>HNAB401</v>
          </cell>
          <cell r="M210" t="str">
            <v>VD</v>
          </cell>
        </row>
        <row r="211">
          <cell r="B211" t="str">
            <v>7070444</v>
          </cell>
          <cell r="C211" t="str">
            <v>Tổ chức công tác kế toán trong doanh nghiệp</v>
          </cell>
          <cell r="D211" t="str">
            <v>24K1B_7070444_0704-04</v>
          </cell>
          <cell r="E211" t="str">
            <v>002_24K1B_7070444_0704-04</v>
          </cell>
          <cell r="F211" t="str">
            <v>0704-04</v>
          </cell>
          <cell r="G211" t="str">
            <v>Nguyễn Thị Kim Oanh</v>
          </cell>
          <cell r="H211">
            <v>62</v>
          </cell>
          <cell r="I211">
            <v>45654</v>
          </cell>
          <cell r="J211">
            <v>2</v>
          </cell>
          <cell r="K211">
            <v>2</v>
          </cell>
          <cell r="L211" t="str">
            <v>HNAB204</v>
          </cell>
          <cell r="M211" t="str">
            <v>VD</v>
          </cell>
        </row>
        <row r="212">
          <cell r="B212" t="str">
            <v>7090209</v>
          </cell>
          <cell r="C212" t="str">
            <v>Đo lường công nghiệp</v>
          </cell>
          <cell r="D212" t="str">
            <v>24K1B_7090209_0902-07</v>
          </cell>
          <cell r="E212" t="str">
            <v>001_24K1B_7090209_0902-07</v>
          </cell>
          <cell r="F212" t="str">
            <v>0902-07</v>
          </cell>
          <cell r="G212" t="str">
            <v>Đặng Văn Chí</v>
          </cell>
          <cell r="H212">
            <v>18</v>
          </cell>
          <cell r="I212">
            <v>45651</v>
          </cell>
          <cell r="J212">
            <v>2</v>
          </cell>
          <cell r="K212">
            <v>2</v>
          </cell>
          <cell r="L212" t="str">
            <v>HNAB506</v>
          </cell>
          <cell r="M212" t="str">
            <v>VD</v>
          </cell>
        </row>
        <row r="213">
          <cell r="B213" t="str">
            <v>7080116</v>
          </cell>
          <cell r="C213" t="str">
            <v>Phát triển ứng dụng Web + BTL</v>
          </cell>
          <cell r="D213" t="str">
            <v>24K1B_7080116_0804-12</v>
          </cell>
          <cell r="E213" t="str">
            <v>001_24K1B_7080116_0804-12</v>
          </cell>
          <cell r="F213" t="str">
            <v>0804-12</v>
          </cell>
          <cell r="G213" t="str">
            <v>Trương Xuân Bình</v>
          </cell>
          <cell r="H213">
            <v>188</v>
          </cell>
          <cell r="I213">
            <v>45654</v>
          </cell>
          <cell r="J213">
            <v>2</v>
          </cell>
          <cell r="K213">
            <v>2</v>
          </cell>
          <cell r="L213" t="str">
            <v>HNAB503</v>
          </cell>
          <cell r="M213" t="str">
            <v>VD</v>
          </cell>
        </row>
        <row r="214">
          <cell r="B214" t="str">
            <v>7080509</v>
          </cell>
          <cell r="C214" t="str">
            <v>Khoa học dữ liệu</v>
          </cell>
          <cell r="D214" t="str">
            <v>24K1B_7080509_7</v>
          </cell>
          <cell r="E214" t="str">
            <v>002_24K1B_7080509_7</v>
          </cell>
          <cell r="F214" t="str">
            <v>0803-05
0803-11
0803-13
0805-03
0805-08</v>
          </cell>
          <cell r="G214" t="str">
            <v>Đặng Văn Nam
Nguyễn Hoàng Long
Nguyễn Thị Mai Dung
Nguyễn Thùy Dương
Trần Thị Hòa</v>
          </cell>
          <cell r="H214">
            <v>102</v>
          </cell>
          <cell r="I214">
            <v>45650</v>
          </cell>
          <cell r="J214">
            <v>2</v>
          </cell>
          <cell r="K214">
            <v>2</v>
          </cell>
          <cell r="L214" t="str">
            <v>HNAA406</v>
          </cell>
          <cell r="M214" t="str">
            <v>TN</v>
          </cell>
        </row>
        <row r="215">
          <cell r="B215" t="str">
            <v>7080509</v>
          </cell>
          <cell r="C215" t="str">
            <v>Khoa học dữ liệu</v>
          </cell>
          <cell r="D215" t="str">
            <v>24K1B_7080509_7</v>
          </cell>
          <cell r="E215" t="str">
            <v>003_24K1B_7080509_7</v>
          </cell>
          <cell r="F215" t="str">
            <v>0803-05
0803-11
0803-13
0805-03
0805-08</v>
          </cell>
          <cell r="G215" t="str">
            <v>Đặng Văn Nam
Nguyễn Hoàng Long
Nguyễn Thị Mai Dung
Nguyễn Thùy Dương
Trần Thị Hòa</v>
          </cell>
          <cell r="H215">
            <v>87</v>
          </cell>
          <cell r="I215">
            <v>45650</v>
          </cell>
          <cell r="J215">
            <v>2</v>
          </cell>
          <cell r="K215">
            <v>2</v>
          </cell>
          <cell r="L215" t="str">
            <v>HNAA303</v>
          </cell>
          <cell r="M215" t="str">
            <v>TN</v>
          </cell>
        </row>
        <row r="216">
          <cell r="B216" t="str">
            <v>7080509</v>
          </cell>
          <cell r="C216" t="str">
            <v>Khoa học dữ liệu</v>
          </cell>
          <cell r="D216" t="str">
            <v>24K1B_7080509_7</v>
          </cell>
          <cell r="E216" t="str">
            <v>001_24K1B_7080509_7</v>
          </cell>
          <cell r="F216" t="str">
            <v>0803-05
0803-11
0803-13
0805-03
0805-08</v>
          </cell>
          <cell r="G216" t="str">
            <v>Đặng Văn Nam
Nguyễn Hoàng Long
Nguyễn Thị Mai Dung
Nguyễn Thùy Dương
Trần Thị Hòa</v>
          </cell>
          <cell r="H216">
            <v>102</v>
          </cell>
          <cell r="I216">
            <v>45650</v>
          </cell>
          <cell r="J216">
            <v>2</v>
          </cell>
          <cell r="K216">
            <v>2</v>
          </cell>
          <cell r="L216" t="str">
            <v>HNAA408</v>
          </cell>
          <cell r="M216" t="str">
            <v>TN</v>
          </cell>
        </row>
        <row r="217">
          <cell r="B217" t="str">
            <v>7010602</v>
          </cell>
          <cell r="C217" t="str">
            <v>Tiếng Anh 2</v>
          </cell>
          <cell r="D217" t="str">
            <v>24K1B_7010602_23</v>
          </cell>
          <cell r="E217" t="str">
            <v>001_24K1B_7010602_23</v>
          </cell>
          <cell r="F217" t="str">
            <v>0106-12
0106-13
0405-19</v>
          </cell>
          <cell r="G217" t="str">
            <v>Lê Thị Thúy Hà
Nguyễn Hồng Vân
Vũ Thái Linh</v>
          </cell>
          <cell r="H217">
            <v>40</v>
          </cell>
          <cell r="I217">
            <v>45657</v>
          </cell>
          <cell r="J217">
            <v>2</v>
          </cell>
          <cell r="K217">
            <v>2</v>
          </cell>
          <cell r="L217" t="str">
            <v>HNAA208</v>
          </cell>
          <cell r="M217" t="str">
            <v>TN</v>
          </cell>
        </row>
        <row r="218">
          <cell r="B218" t="str">
            <v>7010602</v>
          </cell>
          <cell r="C218" t="str">
            <v>Tiếng Anh 2</v>
          </cell>
          <cell r="D218" t="str">
            <v>24K1B_7010602_23</v>
          </cell>
          <cell r="E218" t="str">
            <v>002_24K1B_7010602_23</v>
          </cell>
          <cell r="F218" t="str">
            <v>0106-12
0106-13
0405-19</v>
          </cell>
          <cell r="G218" t="str">
            <v>Lê Thị Thúy Hà
Nguyễn Hồng Vân
Vũ Thái Linh</v>
          </cell>
          <cell r="H218">
            <v>47</v>
          </cell>
          <cell r="I218">
            <v>45657</v>
          </cell>
          <cell r="J218">
            <v>2</v>
          </cell>
          <cell r="K218">
            <v>2</v>
          </cell>
          <cell r="L218" t="str">
            <v>HNAB204</v>
          </cell>
          <cell r="M218" t="str">
            <v>TN</v>
          </cell>
        </row>
        <row r="219">
          <cell r="B219" t="str">
            <v>7050619</v>
          </cell>
          <cell r="C219" t="str">
            <v>Hệ thống thông tin đất đai 2</v>
          </cell>
          <cell r="D219" t="str">
            <v>24K1B_7050619_2</v>
          </cell>
          <cell r="E219" t="str">
            <v>001_24K1B_7050619_2</v>
          </cell>
          <cell r="F219" t="str">
            <v>0506-03</v>
          </cell>
          <cell r="G219" t="str">
            <v>Trần Thùy Dương</v>
          </cell>
          <cell r="H219">
            <v>48</v>
          </cell>
          <cell r="I219">
            <v>45652</v>
          </cell>
          <cell r="J219">
            <v>2</v>
          </cell>
          <cell r="K219">
            <v>2</v>
          </cell>
          <cell r="L219" t="str">
            <v>HNAD502</v>
          </cell>
          <cell r="M219" t="str">
            <v>TN</v>
          </cell>
        </row>
        <row r="220">
          <cell r="B220" t="str">
            <v>7070233</v>
          </cell>
          <cell r="C220" t="str">
            <v>Thanh toán điện tử</v>
          </cell>
          <cell r="D220" t="str">
            <v>24K1B_7070233_7</v>
          </cell>
          <cell r="E220" t="str">
            <v>001_24K1B_7070233_7</v>
          </cell>
          <cell r="F220" t="str">
            <v>0702-13
0702-15</v>
          </cell>
          <cell r="G220" t="str">
            <v>Lê Văn Chiến
Phạm Kiên Trung</v>
          </cell>
          <cell r="H220">
            <v>45</v>
          </cell>
          <cell r="I220">
            <v>45656</v>
          </cell>
          <cell r="J220">
            <v>2</v>
          </cell>
          <cell r="K220">
            <v>2</v>
          </cell>
          <cell r="L220" t="str">
            <v>HNAB203</v>
          </cell>
          <cell r="M220" t="str">
            <v>TN</v>
          </cell>
        </row>
        <row r="221">
          <cell r="B221" t="str">
            <v>7070233</v>
          </cell>
          <cell r="C221" t="str">
            <v>Thanh toán điện tử</v>
          </cell>
          <cell r="D221" t="str">
            <v>24K1B_7070233_7</v>
          </cell>
          <cell r="E221" t="str">
            <v>002_24K1B_7070233_7</v>
          </cell>
          <cell r="F221" t="str">
            <v>0702-13
0702-15</v>
          </cell>
          <cell r="G221" t="str">
            <v>Lê Văn Chiến
Phạm Kiên Trung</v>
          </cell>
          <cell r="H221">
            <v>65</v>
          </cell>
          <cell r="I221">
            <v>45656</v>
          </cell>
          <cell r="J221">
            <v>2</v>
          </cell>
          <cell r="K221">
            <v>2</v>
          </cell>
          <cell r="L221" t="str">
            <v>HNAB204</v>
          </cell>
          <cell r="M221" t="str">
            <v>TN</v>
          </cell>
        </row>
        <row r="222">
          <cell r="B222" t="str">
            <v>7070233</v>
          </cell>
          <cell r="C222" t="str">
            <v>Thanh toán điện tử</v>
          </cell>
          <cell r="D222" t="str">
            <v>24K1B_7070233_7</v>
          </cell>
          <cell r="E222" t="str">
            <v>003_24K1B_7070233_7</v>
          </cell>
          <cell r="F222" t="str">
            <v>0702-13
0702-15</v>
          </cell>
          <cell r="G222" t="str">
            <v>Lê Văn Chiến
Phạm Kiên Trung</v>
          </cell>
          <cell r="H222">
            <v>130</v>
          </cell>
          <cell r="I222">
            <v>45656</v>
          </cell>
          <cell r="J222">
            <v>2</v>
          </cell>
          <cell r="K222">
            <v>2</v>
          </cell>
          <cell r="L222" t="str">
            <v>HNAD401</v>
          </cell>
          <cell r="M222" t="str">
            <v>TN</v>
          </cell>
        </row>
        <row r="223">
          <cell r="B223" t="str">
            <v>7080507</v>
          </cell>
          <cell r="C223" t="str">
            <v>Dữ liệu lớn và ứng dụng</v>
          </cell>
          <cell r="D223" t="str">
            <v>24K1B_7080507_7</v>
          </cell>
          <cell r="E223" t="str">
            <v>001_24K1B_7080507_7</v>
          </cell>
          <cell r="F223" t="str">
            <v>0803-16
0805-07</v>
          </cell>
          <cell r="G223" t="str">
            <v>Lê Hồng Anh
Nguyễn Văn Thắng</v>
          </cell>
          <cell r="H223">
            <v>120</v>
          </cell>
          <cell r="I223">
            <v>45649</v>
          </cell>
          <cell r="J223">
            <v>2</v>
          </cell>
          <cell r="K223">
            <v>2</v>
          </cell>
          <cell r="L223" t="str">
            <v>HNAD301</v>
          </cell>
          <cell r="M223" t="str">
            <v>TN</v>
          </cell>
        </row>
        <row r="224">
          <cell r="B224" t="str">
            <v>7090312</v>
          </cell>
          <cell r="C224" t="str">
            <v>Kỹ thuật điện - điện tử</v>
          </cell>
          <cell r="D224" t="str">
            <v>24K1B_7090312_5</v>
          </cell>
          <cell r="E224" t="str">
            <v>002_24K1B_7090312_5</v>
          </cell>
          <cell r="F224" t="str">
            <v>0903-14
0903-15</v>
          </cell>
          <cell r="G224" t="str">
            <v>Bùi Ngọc Hùng
Hà Thị Chúc</v>
          </cell>
          <cell r="H224">
            <v>59</v>
          </cell>
          <cell r="I224">
            <v>45659</v>
          </cell>
          <cell r="J224">
            <v>2</v>
          </cell>
          <cell r="K224">
            <v>2</v>
          </cell>
          <cell r="L224" t="str">
            <v>HNAA306</v>
          </cell>
          <cell r="M224" t="str">
            <v>TN</v>
          </cell>
        </row>
        <row r="225">
          <cell r="B225" t="str">
            <v>7090312</v>
          </cell>
          <cell r="C225" t="str">
            <v>Kỹ thuật điện - điện tử</v>
          </cell>
          <cell r="D225" t="str">
            <v>24K1B_7090312_5</v>
          </cell>
          <cell r="E225" t="str">
            <v>001_24K1B_7090312_5</v>
          </cell>
          <cell r="F225" t="str">
            <v>0903-14
0903-15</v>
          </cell>
          <cell r="G225" t="str">
            <v>Bùi Ngọc Hùng
Hà Thị Chúc</v>
          </cell>
          <cell r="H225">
            <v>102</v>
          </cell>
          <cell r="I225">
            <v>45659</v>
          </cell>
          <cell r="J225">
            <v>2</v>
          </cell>
          <cell r="K225">
            <v>2</v>
          </cell>
          <cell r="L225" t="str">
            <v>HNAA402</v>
          </cell>
          <cell r="M225" t="str">
            <v>TN</v>
          </cell>
        </row>
        <row r="226">
          <cell r="B226" t="str">
            <v>7080716</v>
          </cell>
          <cell r="C226" t="str">
            <v>Mã nguồn mở chuyên ngành mạng +BTL</v>
          </cell>
          <cell r="D226" t="str">
            <v>24K1B_7080716_2</v>
          </cell>
          <cell r="E226" t="str">
            <v>001_24K1B_7080716_2</v>
          </cell>
          <cell r="F226" t="str">
            <v>0802-14</v>
          </cell>
          <cell r="G226" t="str">
            <v>Đặng Quốc Trung</v>
          </cell>
          <cell r="H226">
            <v>56</v>
          </cell>
          <cell r="I226">
            <v>45650</v>
          </cell>
          <cell r="J226">
            <v>2</v>
          </cell>
          <cell r="K226">
            <v>2</v>
          </cell>
          <cell r="L226" t="str">
            <v>HNAB303</v>
          </cell>
          <cell r="M226" t="str">
            <v>TN</v>
          </cell>
        </row>
        <row r="227">
          <cell r="B227" t="str">
            <v>7050707</v>
          </cell>
          <cell r="C227" t="str">
            <v>Cơ sở bản đồ</v>
          </cell>
          <cell r="D227" t="str">
            <v>24K1B_7050707_3</v>
          </cell>
          <cell r="E227" t="str">
            <v>001_24K1B_7050707_3</v>
          </cell>
          <cell r="F227" t="str">
            <v>0507-08</v>
          </cell>
          <cell r="G227" t="str">
            <v>Trần Thị Tuyết Vinh</v>
          </cell>
          <cell r="H227">
            <v>44</v>
          </cell>
          <cell r="I227">
            <v>45649</v>
          </cell>
          <cell r="J227">
            <v>2</v>
          </cell>
          <cell r="K227">
            <v>2</v>
          </cell>
          <cell r="L227" t="str">
            <v>HNAB505</v>
          </cell>
          <cell r="M227" t="str">
            <v>TN</v>
          </cell>
        </row>
        <row r="228">
          <cell r="B228" t="str">
            <v>7080507</v>
          </cell>
          <cell r="C228" t="str">
            <v>Dữ liệu lớn và ứng dụng</v>
          </cell>
          <cell r="D228" t="str">
            <v>DCCTCLC66A1_01</v>
          </cell>
          <cell r="E228" t="str">
            <v>001_DCCTCLC66A1_01</v>
          </cell>
          <cell r="F228" t="str">
            <v>0805-07</v>
          </cell>
          <cell r="G228" t="str">
            <v>Lê Hồng Anh</v>
          </cell>
          <cell r="H228">
            <v>20</v>
          </cell>
          <cell r="I228">
            <v>45653</v>
          </cell>
          <cell r="J228">
            <v>2</v>
          </cell>
          <cell r="K228">
            <v>2</v>
          </cell>
          <cell r="L228" t="str">
            <v>HNAB405</v>
          </cell>
          <cell r="M228" t="str">
            <v>TN</v>
          </cell>
        </row>
        <row r="229">
          <cell r="B229" t="str">
            <v>7080226</v>
          </cell>
          <cell r="C229" t="str">
            <v>Tin học đại cương + TH (khối kỹ thuật)</v>
          </cell>
          <cell r="D229" t="str">
            <v>24K1B_7080226_7</v>
          </cell>
          <cell r="E229" t="str">
            <v>004_24K1B_7080226_7</v>
          </cell>
          <cell r="F229" t="str">
            <v>0802-07
0802-09</v>
          </cell>
          <cell r="G229" t="str">
            <v>Đào Thu Vân
Vũ Lan Phương</v>
          </cell>
          <cell r="H229">
            <v>100</v>
          </cell>
          <cell r="I229">
            <v>45652</v>
          </cell>
          <cell r="J229">
            <v>2</v>
          </cell>
          <cell r="K229">
            <v>2</v>
          </cell>
          <cell r="L229" t="str">
            <v>HNAA303</v>
          </cell>
          <cell r="M229" t="str">
            <v>TN</v>
          </cell>
        </row>
        <row r="230">
          <cell r="B230" t="str">
            <v>7080226</v>
          </cell>
          <cell r="C230" t="str">
            <v>Tin học đại cương + TH (khối kỹ thuật)</v>
          </cell>
          <cell r="D230" t="str">
            <v>24K1B_7080226_7</v>
          </cell>
          <cell r="E230" t="str">
            <v>001_24K1B_7080226_7</v>
          </cell>
          <cell r="F230" t="str">
            <v>0802-07
0802-09</v>
          </cell>
          <cell r="G230" t="str">
            <v>Đào Thu Vân
Vũ Lan Phương</v>
          </cell>
          <cell r="H230">
            <v>102</v>
          </cell>
          <cell r="I230">
            <v>45652</v>
          </cell>
          <cell r="J230">
            <v>2</v>
          </cell>
          <cell r="K230">
            <v>2</v>
          </cell>
          <cell r="L230" t="str">
            <v>HNAA306</v>
          </cell>
          <cell r="M230" t="str">
            <v>TN</v>
          </cell>
        </row>
        <row r="231">
          <cell r="B231" t="str">
            <v>7080226</v>
          </cell>
          <cell r="C231" t="str">
            <v>Tin học đại cương + TH (khối kỹ thuật)</v>
          </cell>
          <cell r="D231" t="str">
            <v>24K1B_7080226_7</v>
          </cell>
          <cell r="E231" t="str">
            <v>003_24K1B_7080226_7</v>
          </cell>
          <cell r="F231" t="str">
            <v>0802-07
0802-09</v>
          </cell>
          <cell r="G231" t="str">
            <v>Đào Thu Vân
Vũ Lan Phương</v>
          </cell>
          <cell r="H231">
            <v>102</v>
          </cell>
          <cell r="I231">
            <v>45652</v>
          </cell>
          <cell r="J231">
            <v>2</v>
          </cell>
          <cell r="K231">
            <v>2</v>
          </cell>
          <cell r="L231" t="str">
            <v>HNAA406</v>
          </cell>
          <cell r="M231" t="str">
            <v>TN</v>
          </cell>
        </row>
        <row r="232">
          <cell r="B232" t="str">
            <v>7080226</v>
          </cell>
          <cell r="C232" t="str">
            <v>Tin học đại cương + TH (khối kỹ thuật)</v>
          </cell>
          <cell r="D232" t="str">
            <v>24K1B_7080226_7</v>
          </cell>
          <cell r="E232" t="str">
            <v>002_24K1B_7080226_7</v>
          </cell>
          <cell r="F232" t="str">
            <v>0802-07
0802-09</v>
          </cell>
          <cell r="G232" t="str">
            <v>Đào Thu Vân
Vũ Lan Phương</v>
          </cell>
          <cell r="H232">
            <v>102</v>
          </cell>
          <cell r="I232">
            <v>45652</v>
          </cell>
          <cell r="J232">
            <v>2</v>
          </cell>
          <cell r="K232">
            <v>2</v>
          </cell>
          <cell r="L232" t="str">
            <v>HNAA408</v>
          </cell>
          <cell r="M232" t="str">
            <v>TN</v>
          </cell>
        </row>
        <row r="233">
          <cell r="B233" t="str">
            <v>7080234</v>
          </cell>
          <cell r="C233" t="str">
            <v>Chuẩn kỹ năng sử dụng Công nghệ Thông tin</v>
          </cell>
          <cell r="D233" t="str">
            <v>24K1B_7080234_6</v>
          </cell>
          <cell r="E233" t="str">
            <v>001_24K1B_7080234_6</v>
          </cell>
          <cell r="F233" t="str">
            <v>0804-11</v>
          </cell>
          <cell r="G233" t="str">
            <v>Phạm An Cương</v>
          </cell>
          <cell r="H233">
            <v>5</v>
          </cell>
          <cell r="I233">
            <v>45652</v>
          </cell>
          <cell r="J233">
            <v>2</v>
          </cell>
          <cell r="K233">
            <v>2</v>
          </cell>
          <cell r="L233" t="str">
            <v>HNAA208</v>
          </cell>
          <cell r="M233" t="str">
            <v>TN</v>
          </cell>
        </row>
        <row r="234">
          <cell r="B234" t="str">
            <v>7080507</v>
          </cell>
          <cell r="C234" t="str">
            <v>Dữ liệu lớn và ứng dụng</v>
          </cell>
          <cell r="D234" t="str">
            <v>24K1B_7080507_8</v>
          </cell>
          <cell r="E234" t="str">
            <v>001_24K1B_7080507_8</v>
          </cell>
          <cell r="F234" t="str">
            <v>0803-16</v>
          </cell>
          <cell r="G234" t="str">
            <v>Nguyễn Văn Thắng</v>
          </cell>
          <cell r="H234">
            <v>94</v>
          </cell>
          <cell r="I234">
            <v>45659</v>
          </cell>
          <cell r="J234">
            <v>2</v>
          </cell>
          <cell r="K234">
            <v>2</v>
          </cell>
          <cell r="L234" t="str">
            <v>HNAD401</v>
          </cell>
          <cell r="M234" t="str">
            <v>TN</v>
          </cell>
        </row>
        <row r="235">
          <cell r="B235" t="str">
            <v>7060225</v>
          </cell>
          <cell r="C235" t="str">
            <v>Vật lý vỉa dầu khí</v>
          </cell>
          <cell r="D235" t="str">
            <v>24K1B_7060225_2</v>
          </cell>
          <cell r="E235" t="str">
            <v>001_24K1B_7060225_2</v>
          </cell>
          <cell r="F235" t="str">
            <v>0602-12</v>
          </cell>
          <cell r="G235" t="str">
            <v>Bùi Thị Ngân</v>
          </cell>
          <cell r="H235">
            <v>40</v>
          </cell>
          <cell r="I235">
            <v>45650</v>
          </cell>
          <cell r="J235">
            <v>2</v>
          </cell>
          <cell r="K235">
            <v>2</v>
          </cell>
          <cell r="L235" t="str">
            <v>HNAA205</v>
          </cell>
          <cell r="M235" t="str">
            <v>TN</v>
          </cell>
        </row>
        <row r="236">
          <cell r="B236" t="str">
            <v>7080505</v>
          </cell>
          <cell r="C236" t="str">
            <v>Điện toán di động</v>
          </cell>
          <cell r="D236" t="str">
            <v>24K1B_7080505_3</v>
          </cell>
          <cell r="E236" t="str">
            <v>001_24K1B_7080505_3</v>
          </cell>
          <cell r="F236" t="str">
            <v>0805-05</v>
          </cell>
          <cell r="G236" t="str">
            <v>Nguyễn Duy Huy</v>
          </cell>
          <cell r="H236">
            <v>129</v>
          </cell>
          <cell r="I236">
            <v>45651</v>
          </cell>
          <cell r="J236">
            <v>2</v>
          </cell>
          <cell r="K236">
            <v>2</v>
          </cell>
          <cell r="L236" t="str">
            <v>HNAD201</v>
          </cell>
          <cell r="M236" t="str">
            <v>TN</v>
          </cell>
        </row>
        <row r="237">
          <cell r="B237" t="str">
            <v>7060414</v>
          </cell>
          <cell r="C237" t="str">
            <v>Hoàn thiện giếng dầu khí</v>
          </cell>
          <cell r="D237" t="str">
            <v>24K1B_7060414_2</v>
          </cell>
          <cell r="E237" t="str">
            <v>001_24K1B_7060414_2</v>
          </cell>
          <cell r="F237" t="str">
            <v>0604-05</v>
          </cell>
          <cell r="G237" t="str">
            <v>Nguyễn Thế Vinh</v>
          </cell>
          <cell r="H237">
            <v>19</v>
          </cell>
          <cell r="I237">
            <v>45659</v>
          </cell>
          <cell r="J237">
            <v>2</v>
          </cell>
          <cell r="K237">
            <v>2</v>
          </cell>
          <cell r="L237" t="str">
            <v>HNAA205</v>
          </cell>
          <cell r="M237" t="str">
            <v>TN</v>
          </cell>
        </row>
        <row r="238">
          <cell r="B238" t="str">
            <v>7070233</v>
          </cell>
          <cell r="C238" t="str">
            <v>Thanh toán điện tử</v>
          </cell>
          <cell r="D238" t="str">
            <v>24K1B_7070233_8</v>
          </cell>
          <cell r="E238" t="str">
            <v>001_24K1B_7070233_8</v>
          </cell>
          <cell r="F238" t="str">
            <v>0702-13
0702-15</v>
          </cell>
          <cell r="G238" t="str">
            <v>Lê Văn Chiến
Phạm Kiên Trung</v>
          </cell>
          <cell r="H238">
            <v>96</v>
          </cell>
          <cell r="I238">
            <v>45653</v>
          </cell>
          <cell r="J238">
            <v>2</v>
          </cell>
          <cell r="K238">
            <v>2</v>
          </cell>
          <cell r="L238" t="str">
            <v>HNAD301</v>
          </cell>
          <cell r="M238" t="str">
            <v>TN</v>
          </cell>
        </row>
        <row r="239">
          <cell r="B239" t="str">
            <v>7010607</v>
          </cell>
          <cell r="C239" t="str">
            <v>Tiếng Trung 1</v>
          </cell>
          <cell r="D239" t="str">
            <v>24K1B_7010607_8</v>
          </cell>
          <cell r="E239" t="str">
            <v>003_24K1B_7010607_8</v>
          </cell>
          <cell r="F239" t="str">
            <v>0000-01</v>
          </cell>
          <cell r="G239" t="str">
            <v>Trần Thị Thu Hiền</v>
          </cell>
          <cell r="H239">
            <v>40</v>
          </cell>
          <cell r="I239">
            <v>45651</v>
          </cell>
          <cell r="J239">
            <v>2</v>
          </cell>
          <cell r="K239">
            <v>2</v>
          </cell>
          <cell r="L239" t="str">
            <v>HNAA203</v>
          </cell>
          <cell r="M239" t="str">
            <v>TN</v>
          </cell>
        </row>
        <row r="240">
          <cell r="B240" t="str">
            <v>7010607</v>
          </cell>
          <cell r="C240" t="str">
            <v>Tiếng Trung 1</v>
          </cell>
          <cell r="D240" t="str">
            <v>24K1B_7010607_8</v>
          </cell>
          <cell r="E240" t="str">
            <v>005_24K1B_7010607_8</v>
          </cell>
          <cell r="F240" t="str">
            <v>0000-01</v>
          </cell>
          <cell r="G240" t="str">
            <v>Trần Thị Thu Hiền</v>
          </cell>
          <cell r="H240">
            <v>40</v>
          </cell>
          <cell r="I240">
            <v>45651</v>
          </cell>
          <cell r="J240">
            <v>2</v>
          </cell>
          <cell r="K240">
            <v>2</v>
          </cell>
          <cell r="L240" t="str">
            <v>HNAA205</v>
          </cell>
          <cell r="M240" t="str">
            <v>TN</v>
          </cell>
        </row>
        <row r="241">
          <cell r="B241" t="str">
            <v>7010607</v>
          </cell>
          <cell r="C241" t="str">
            <v>Tiếng Trung 1</v>
          </cell>
          <cell r="D241" t="str">
            <v>24K1B_7010607_8</v>
          </cell>
          <cell r="E241" t="str">
            <v>001_24K1B_7010607_8</v>
          </cell>
          <cell r="F241" t="str">
            <v>0000-01</v>
          </cell>
          <cell r="G241" t="str">
            <v>Trần Thị Thu Hiền</v>
          </cell>
          <cell r="H241">
            <v>40</v>
          </cell>
          <cell r="I241">
            <v>45651</v>
          </cell>
          <cell r="J241">
            <v>2</v>
          </cell>
          <cell r="K241">
            <v>2</v>
          </cell>
          <cell r="L241" t="str">
            <v>HNAA308</v>
          </cell>
          <cell r="M241" t="str">
            <v>TN</v>
          </cell>
        </row>
        <row r="242">
          <cell r="B242" t="str">
            <v>7010607</v>
          </cell>
          <cell r="C242" t="str">
            <v>Tiếng Trung 1</v>
          </cell>
          <cell r="D242" t="str">
            <v>24K1B_7010607_8</v>
          </cell>
          <cell r="E242" t="str">
            <v>007_24K1B_7010607_8</v>
          </cell>
          <cell r="F242" t="str">
            <v>0000-01</v>
          </cell>
          <cell r="G242" t="str">
            <v>Trần Thị Thu Hiền</v>
          </cell>
          <cell r="H242">
            <v>60</v>
          </cell>
          <cell r="I242">
            <v>45651</v>
          </cell>
          <cell r="J242">
            <v>2</v>
          </cell>
          <cell r="K242">
            <v>2</v>
          </cell>
          <cell r="L242" t="str">
            <v>HNAA208</v>
          </cell>
          <cell r="M242" t="str">
            <v>TN</v>
          </cell>
        </row>
        <row r="243">
          <cell r="B243" t="str">
            <v>7010607</v>
          </cell>
          <cell r="C243" t="str">
            <v>Tiếng Trung 1</v>
          </cell>
          <cell r="D243" t="str">
            <v>24K1B_7010607_8</v>
          </cell>
          <cell r="E243" t="str">
            <v>008_24K1B_7010607_8</v>
          </cell>
          <cell r="F243" t="str">
            <v>0000-01</v>
          </cell>
          <cell r="G243" t="str">
            <v>Trần Thị Thu Hiền</v>
          </cell>
          <cell r="H243">
            <v>20</v>
          </cell>
          <cell r="I243">
            <v>45651</v>
          </cell>
          <cell r="J243">
            <v>2</v>
          </cell>
          <cell r="K243">
            <v>2</v>
          </cell>
          <cell r="L243" t="str">
            <v>HNAA207</v>
          </cell>
          <cell r="M243" t="str">
            <v>TN</v>
          </cell>
        </row>
        <row r="244">
          <cell r="B244" t="str">
            <v>7010607</v>
          </cell>
          <cell r="C244" t="str">
            <v>Tiếng Trung 1</v>
          </cell>
          <cell r="D244" t="str">
            <v>24K1B_7010607_8</v>
          </cell>
          <cell r="E244" t="str">
            <v>002_24K1B_7010607_8</v>
          </cell>
          <cell r="F244" t="str">
            <v>0000-01</v>
          </cell>
          <cell r="G244" t="str">
            <v>Trần Thị Thu Hiền</v>
          </cell>
          <cell r="H244">
            <v>40</v>
          </cell>
          <cell r="I244">
            <v>45651</v>
          </cell>
          <cell r="J244">
            <v>2</v>
          </cell>
          <cell r="K244">
            <v>2</v>
          </cell>
          <cell r="L244" t="str">
            <v>HNAB203</v>
          </cell>
          <cell r="M244" t="str">
            <v>TN</v>
          </cell>
        </row>
        <row r="245">
          <cell r="B245" t="str">
            <v>7010607</v>
          </cell>
          <cell r="C245" t="str">
            <v>Tiếng Trung 1</v>
          </cell>
          <cell r="D245" t="str">
            <v>24K1B_7010607_8</v>
          </cell>
          <cell r="E245" t="str">
            <v>004_24K1B_7010607_8</v>
          </cell>
          <cell r="F245" t="str">
            <v>0000-01</v>
          </cell>
          <cell r="G245" t="str">
            <v>Trần Thị Thu Hiền</v>
          </cell>
          <cell r="H245">
            <v>40</v>
          </cell>
          <cell r="I245">
            <v>45651</v>
          </cell>
          <cell r="J245">
            <v>2</v>
          </cell>
          <cell r="K245">
            <v>2</v>
          </cell>
          <cell r="L245" t="str">
            <v>HNAA204</v>
          </cell>
          <cell r="M245" t="str">
            <v>TN</v>
          </cell>
        </row>
        <row r="246">
          <cell r="B246" t="str">
            <v>7010607</v>
          </cell>
          <cell r="C246" t="str">
            <v>Tiếng Trung 1</v>
          </cell>
          <cell r="D246" t="str">
            <v>24K1B_7010607_8</v>
          </cell>
          <cell r="E246" t="str">
            <v>006_24K1B_7010607_8</v>
          </cell>
          <cell r="F246" t="str">
            <v>0000-01</v>
          </cell>
          <cell r="G246" t="str">
            <v>Trần Thị Thu Hiền</v>
          </cell>
          <cell r="H246">
            <v>40</v>
          </cell>
          <cell r="I246">
            <v>45651</v>
          </cell>
          <cell r="J246">
            <v>2</v>
          </cell>
          <cell r="K246">
            <v>2</v>
          </cell>
          <cell r="L246" t="str">
            <v>HNAA206</v>
          </cell>
          <cell r="M246" t="str">
            <v>TN</v>
          </cell>
        </row>
        <row r="247">
          <cell r="B247" t="str">
            <v>7010604</v>
          </cell>
          <cell r="C247" t="str">
            <v>Tiếng Anh 4</v>
          </cell>
          <cell r="D247" t="str">
            <v>24K1B_7010604_2</v>
          </cell>
          <cell r="E247" t="str">
            <v>001_24K1B_7010604_2</v>
          </cell>
          <cell r="F247" t="str">
            <v>0106-23</v>
          </cell>
          <cell r="G247" t="str">
            <v>Đặng Thanh Mai</v>
          </cell>
          <cell r="H247">
            <v>50</v>
          </cell>
          <cell r="I247">
            <v>45651</v>
          </cell>
          <cell r="J247">
            <v>2</v>
          </cell>
          <cell r="K247">
            <v>2</v>
          </cell>
          <cell r="L247" t="str">
            <v>HNAB204</v>
          </cell>
          <cell r="M247" t="str">
            <v>TN</v>
          </cell>
        </row>
        <row r="248">
          <cell r="B248" t="str">
            <v>7080507</v>
          </cell>
          <cell r="C248" t="str">
            <v>Dữ liệu lớn và ứng dụng</v>
          </cell>
          <cell r="D248" t="str">
            <v>DCCTCLC66A2_02</v>
          </cell>
          <cell r="E248" t="str">
            <v>001_DCCTCLC66A2_02</v>
          </cell>
          <cell r="F248" t="str">
            <v>0805-07</v>
          </cell>
          <cell r="G248" t="str">
            <v>Lê Hồng Anh</v>
          </cell>
          <cell r="H248">
            <v>21</v>
          </cell>
          <cell r="I248">
            <v>45652</v>
          </cell>
          <cell r="J248">
            <v>2</v>
          </cell>
          <cell r="K248">
            <v>2</v>
          </cell>
          <cell r="L248" t="str">
            <v>HNAB405</v>
          </cell>
          <cell r="M248" t="str">
            <v>TN</v>
          </cell>
        </row>
        <row r="249">
          <cell r="B249" t="str">
            <v>7070225</v>
          </cell>
          <cell r="C249" t="str">
            <v>Quản trị doanh nghiệp thương mại</v>
          </cell>
          <cell r="D249" t="str">
            <v>24K1B_7070225_6</v>
          </cell>
          <cell r="E249" t="str">
            <v>001_24K1B_7070225_6</v>
          </cell>
          <cell r="F249" t="str">
            <v>0702-12</v>
          </cell>
          <cell r="G249" t="str">
            <v>Lê Đình Chiều</v>
          </cell>
          <cell r="H249">
            <v>2</v>
          </cell>
          <cell r="I249">
            <v>45652</v>
          </cell>
          <cell r="J249">
            <v>2</v>
          </cell>
          <cell r="K249">
            <v>2</v>
          </cell>
          <cell r="L249" t="str">
            <v>HNAA305</v>
          </cell>
          <cell r="M249" t="str">
            <v>TN</v>
          </cell>
        </row>
        <row r="250">
          <cell r="B250" t="str">
            <v>7080121</v>
          </cell>
          <cell r="C250" t="str">
            <v>Toán rời rạc cho CNTT</v>
          </cell>
          <cell r="D250" t="str">
            <v>24K1B_7080121_2</v>
          </cell>
          <cell r="E250" t="str">
            <v>001_24K1B_7080121_2</v>
          </cell>
          <cell r="F250" t="str">
            <v>0802-02</v>
          </cell>
          <cell r="G250" t="str">
            <v>Đặng Hữu Nghị</v>
          </cell>
          <cell r="H250">
            <v>53</v>
          </cell>
          <cell r="I250">
            <v>45657</v>
          </cell>
          <cell r="J250">
            <v>4</v>
          </cell>
          <cell r="K250">
            <v>2</v>
          </cell>
          <cell r="L250" t="str">
            <v>HNAB506</v>
          </cell>
          <cell r="M250" t="str">
            <v>TN</v>
          </cell>
        </row>
        <row r="251">
          <cell r="B251" t="str">
            <v>7030413</v>
          </cell>
          <cell r="C251" t="str">
            <v>Khử nước khử bụi và bảo vệ môi trường tuyển khoáng</v>
          </cell>
          <cell r="D251" t="str">
            <v>24K1B_7030413_2</v>
          </cell>
          <cell r="E251" t="str">
            <v>001_24K1B_7030413_2</v>
          </cell>
          <cell r="F251" t="str">
            <v>0304-13</v>
          </cell>
          <cell r="G251" t="str">
            <v>Phùng Tiến Thuật</v>
          </cell>
          <cell r="H251">
            <v>9</v>
          </cell>
          <cell r="I251">
            <v>45656</v>
          </cell>
          <cell r="J251">
            <v>4</v>
          </cell>
          <cell r="K251">
            <v>2</v>
          </cell>
          <cell r="L251" t="str">
            <v>HNAD502</v>
          </cell>
          <cell r="M251" t="str">
            <v>TN</v>
          </cell>
        </row>
        <row r="252">
          <cell r="B252" t="str">
            <v>7010602</v>
          </cell>
          <cell r="C252" t="str">
            <v>Tiếng Anh 2</v>
          </cell>
          <cell r="D252" t="str">
            <v>24K1B_7010602_21</v>
          </cell>
          <cell r="E252" t="str">
            <v>008_24K1B_7010602_21</v>
          </cell>
          <cell r="F252" t="str">
            <v>0106-13
0106-14
0106-15
0106-16
0106-21
0106-24
0106-25</v>
          </cell>
          <cell r="G252" t="str">
            <v>Đỗ Bảo Anh Phương
Dương Thúy Hường
Nguyễn Đạo Lý Nhân Phúc
Nguyễn Hồng Vân
Nguyễn Thị Cúc
Nguyễn Thị Thảo
Trương Thị Thanh Thủy</v>
          </cell>
          <cell r="H252">
            <v>40</v>
          </cell>
          <cell r="I252">
            <v>45651</v>
          </cell>
          <cell r="J252">
            <v>4</v>
          </cell>
          <cell r="K252">
            <v>2</v>
          </cell>
          <cell r="L252" t="str">
            <v>HNAA204</v>
          </cell>
          <cell r="M252" t="str">
            <v>TN</v>
          </cell>
        </row>
        <row r="253">
          <cell r="B253" t="str">
            <v>7010602</v>
          </cell>
          <cell r="C253" t="str">
            <v>Tiếng Anh 2</v>
          </cell>
          <cell r="D253" t="str">
            <v>24K1B_7010602_21</v>
          </cell>
          <cell r="E253" t="str">
            <v>007_24K1B_7010602_21</v>
          </cell>
          <cell r="F253" t="str">
            <v>0106-13
0106-14
0106-15
0106-16
0106-21
0106-24
0106-25</v>
          </cell>
          <cell r="G253" t="str">
            <v>Đỗ Bảo Anh Phương
Dương Thúy Hường
Nguyễn Đạo Lý Nhân Phúc
Nguyễn Hồng Vân
Nguyễn Thị Cúc
Nguyễn Thị Thảo
Trương Thị Thanh Thủy</v>
          </cell>
          <cell r="H253">
            <v>40</v>
          </cell>
          <cell r="I253">
            <v>45651</v>
          </cell>
          <cell r="J253">
            <v>4</v>
          </cell>
          <cell r="K253">
            <v>2</v>
          </cell>
          <cell r="L253" t="str">
            <v>HNAA207</v>
          </cell>
          <cell r="M253" t="str">
            <v>TN</v>
          </cell>
        </row>
        <row r="254">
          <cell r="B254" t="str">
            <v>7010602</v>
          </cell>
          <cell r="C254" t="str">
            <v>Tiếng Anh 2</v>
          </cell>
          <cell r="D254" t="str">
            <v>24K1B_7010602_21</v>
          </cell>
          <cell r="E254" t="str">
            <v>009_24K1B_7010602_21</v>
          </cell>
          <cell r="F254" t="str">
            <v>0106-13
0106-14
0106-15
0106-16
0106-21
0106-24
0106-25</v>
          </cell>
          <cell r="G254" t="str">
            <v>Đỗ Bảo Anh Phương
Dương Thúy Hường
Nguyễn Đạo Lý Nhân Phúc
Nguyễn Hồng Vân
Nguyễn Thị Cúc
Nguyễn Thị Thảo
Trương Thị Thanh Thủy</v>
          </cell>
          <cell r="H254">
            <v>40</v>
          </cell>
          <cell r="I254">
            <v>45651</v>
          </cell>
          <cell r="J254">
            <v>4</v>
          </cell>
          <cell r="K254">
            <v>2</v>
          </cell>
          <cell r="L254" t="str">
            <v>HNAA203</v>
          </cell>
          <cell r="M254" t="str">
            <v>TN</v>
          </cell>
        </row>
        <row r="255">
          <cell r="B255" t="str">
            <v>7010602</v>
          </cell>
          <cell r="C255" t="str">
            <v>Tiếng Anh 2</v>
          </cell>
          <cell r="D255" t="str">
            <v>24K1B_7010602_21</v>
          </cell>
          <cell r="E255" t="str">
            <v>003_24K1B_7010602_21</v>
          </cell>
          <cell r="F255" t="str">
            <v>0106-13
0106-14
0106-15
0106-16
0106-21
0106-24
0106-25</v>
          </cell>
          <cell r="G255" t="str">
            <v>Đỗ Bảo Anh Phương
Dương Thúy Hường
Nguyễn Đạo Lý Nhân Phúc
Nguyễn Hồng Vân
Nguyễn Thị Cúc
Nguyễn Thị Thảo
Trương Thị Thanh Thủy</v>
          </cell>
          <cell r="H255">
            <v>40</v>
          </cell>
          <cell r="I255">
            <v>45651</v>
          </cell>
          <cell r="J255">
            <v>4</v>
          </cell>
          <cell r="K255">
            <v>2</v>
          </cell>
          <cell r="L255" t="str">
            <v>HNAA205</v>
          </cell>
          <cell r="M255" t="str">
            <v>TN</v>
          </cell>
        </row>
        <row r="256">
          <cell r="B256" t="str">
            <v>7010602</v>
          </cell>
          <cell r="C256" t="str">
            <v>Tiếng Anh 2</v>
          </cell>
          <cell r="D256" t="str">
            <v>24K1B_7010602_21</v>
          </cell>
          <cell r="E256" t="str">
            <v>002_24K1B_7010602_21</v>
          </cell>
          <cell r="F256" t="str">
            <v>0106-13
0106-14
0106-15
0106-16
0106-21
0106-24
0106-25</v>
          </cell>
          <cell r="G256" t="str">
            <v>Đỗ Bảo Anh Phương
Dương Thúy Hường
Nguyễn Đạo Lý Nhân Phúc
Nguyễn Hồng Vân
Nguyễn Thị Cúc
Nguyễn Thị Thảo
Trương Thị Thanh Thủy</v>
          </cell>
          <cell r="H256">
            <v>40</v>
          </cell>
          <cell r="I256">
            <v>45651</v>
          </cell>
          <cell r="J256">
            <v>4</v>
          </cell>
          <cell r="K256">
            <v>2</v>
          </cell>
          <cell r="L256" t="str">
            <v>HNAA305</v>
          </cell>
          <cell r="M256" t="str">
            <v>TN</v>
          </cell>
        </row>
        <row r="257">
          <cell r="B257" t="str">
            <v>7010602</v>
          </cell>
          <cell r="C257" t="str">
            <v>Tiếng Anh 2</v>
          </cell>
          <cell r="D257" t="str">
            <v>24K1B_7010602_21</v>
          </cell>
          <cell r="E257" t="str">
            <v>010_24K1B_7010602_21</v>
          </cell>
          <cell r="F257" t="str">
            <v>0106-13
0106-14
0106-15
0106-16
0106-21
0106-24
0106-25</v>
          </cell>
          <cell r="G257" t="str">
            <v>Đỗ Bảo Anh Phương
Dương Thúy Hường
Nguyễn Đạo Lý Nhân Phúc
Nguyễn Hồng Vân
Nguyễn Thị Cúc
Nguyễn Thị Thảo
Trương Thị Thanh Thủy</v>
          </cell>
          <cell r="H257">
            <v>40</v>
          </cell>
          <cell r="I257">
            <v>45651</v>
          </cell>
          <cell r="J257">
            <v>4</v>
          </cell>
          <cell r="K257">
            <v>2</v>
          </cell>
          <cell r="L257" t="str">
            <v>HNAB203</v>
          </cell>
          <cell r="M257" t="str">
            <v>TN</v>
          </cell>
        </row>
        <row r="258">
          <cell r="B258" t="str">
            <v>7010602</v>
          </cell>
          <cell r="C258" t="str">
            <v>Tiếng Anh 2</v>
          </cell>
          <cell r="D258" t="str">
            <v>24K1B_7010602_21</v>
          </cell>
          <cell r="E258" t="str">
            <v>006_24K1B_7010602_21</v>
          </cell>
          <cell r="F258" t="str">
            <v>0106-13
0106-14
0106-15
0106-16
0106-21
0106-24
0106-25</v>
          </cell>
          <cell r="G258" t="str">
            <v>Đỗ Bảo Anh Phương
Dương Thúy Hường
Nguyễn Đạo Lý Nhân Phúc
Nguyễn Hồng Vân
Nguyễn Thị Cúc
Nguyễn Thị Thảo
Trương Thị Thanh Thủy</v>
          </cell>
          <cell r="H258">
            <v>40</v>
          </cell>
          <cell r="I258">
            <v>45651</v>
          </cell>
          <cell r="J258">
            <v>4</v>
          </cell>
          <cell r="K258">
            <v>2</v>
          </cell>
          <cell r="L258" t="str">
            <v>HNAA208</v>
          </cell>
          <cell r="M258" t="str">
            <v>TN</v>
          </cell>
        </row>
        <row r="259">
          <cell r="B259" t="str">
            <v>7010602</v>
          </cell>
          <cell r="C259" t="str">
            <v>Tiếng Anh 2</v>
          </cell>
          <cell r="D259" t="str">
            <v>24K1B_7010602_21</v>
          </cell>
          <cell r="E259" t="str">
            <v>004_24K1B_7010602_21</v>
          </cell>
          <cell r="F259" t="str">
            <v>0106-13
0106-14
0106-15
0106-16
0106-21
0106-24
0106-25</v>
          </cell>
          <cell r="G259" t="str">
            <v>Đỗ Bảo Anh Phương
Dương Thúy Hường
Nguyễn Đạo Lý Nhân Phúc
Nguyễn Hồng Vân
Nguyễn Thị Cúc
Nguyễn Thị Thảo
Trương Thị Thanh Thủy</v>
          </cell>
          <cell r="H259">
            <v>40</v>
          </cell>
          <cell r="I259">
            <v>45651</v>
          </cell>
          <cell r="J259">
            <v>4</v>
          </cell>
          <cell r="K259">
            <v>2</v>
          </cell>
          <cell r="L259" t="str">
            <v>HNAB204</v>
          </cell>
          <cell r="M259" t="str">
            <v>TN</v>
          </cell>
        </row>
        <row r="260">
          <cell r="B260" t="str">
            <v>7010602</v>
          </cell>
          <cell r="C260" t="str">
            <v>Tiếng Anh 2</v>
          </cell>
          <cell r="D260" t="str">
            <v>24K1B_7010602_21</v>
          </cell>
          <cell r="E260" t="str">
            <v>005_24K1B_7010602_21</v>
          </cell>
          <cell r="F260" t="str">
            <v>0106-13
0106-14
0106-15
0106-16
0106-21
0106-24
0106-25</v>
          </cell>
          <cell r="G260" t="str">
            <v>Đỗ Bảo Anh Phương
Dương Thúy Hường
Nguyễn Đạo Lý Nhân Phúc
Nguyễn Hồng Vân
Nguyễn Thị Cúc
Nguyễn Thị Thảo
Trương Thị Thanh Thủy</v>
          </cell>
          <cell r="H260">
            <v>40</v>
          </cell>
          <cell r="I260">
            <v>45651</v>
          </cell>
          <cell r="J260">
            <v>4</v>
          </cell>
          <cell r="K260">
            <v>2</v>
          </cell>
          <cell r="L260" t="str">
            <v>HNAA206</v>
          </cell>
          <cell r="M260" t="str">
            <v>TN</v>
          </cell>
        </row>
        <row r="261">
          <cell r="B261" t="str">
            <v>7010602</v>
          </cell>
          <cell r="C261" t="str">
            <v>Tiếng Anh 2</v>
          </cell>
          <cell r="D261" t="str">
            <v>24K1B_7010602_21</v>
          </cell>
          <cell r="E261" t="str">
            <v>001_24K1B_7010602_21</v>
          </cell>
          <cell r="F261" t="str">
            <v>0106-13
0106-14
0106-15
0106-16
0106-21
0106-24
0106-25</v>
          </cell>
          <cell r="G261" t="str">
            <v>Đỗ Bảo Anh Phương
Dương Thúy Hường
Nguyễn Đạo Lý Nhân Phúc
Nguyễn Hồng Vân
Nguyễn Thị Cúc
Nguyễn Thị Thảo
Trương Thị Thanh Thủy</v>
          </cell>
          <cell r="H261">
            <v>40</v>
          </cell>
          <cell r="I261">
            <v>45651</v>
          </cell>
          <cell r="J261">
            <v>4</v>
          </cell>
          <cell r="K261">
            <v>2</v>
          </cell>
          <cell r="L261" t="str">
            <v>HNAA308</v>
          </cell>
          <cell r="M261" t="str">
            <v>TN</v>
          </cell>
        </row>
        <row r="262">
          <cell r="B262" t="str">
            <v>7010601</v>
          </cell>
          <cell r="C262" t="str">
            <v>Tiếng Anh 1</v>
          </cell>
          <cell r="D262" t="str">
            <v>24K1B_7010601_7</v>
          </cell>
          <cell r="E262" t="str">
            <v>006_24K1B_7010601_7</v>
          </cell>
          <cell r="F262" t="str">
            <v>0106-09
0106-11
0106-12
0106-13
0106-16
0405-19</v>
          </cell>
          <cell r="G262" t="str">
            <v>Lê Thị Thúy Hà
Nguyễn Hồng Vân
Nguyễn Thị Thảo
Nguyễn Thị Thu Phúc
Trần Đình Thước
Vũ Thái Linh</v>
          </cell>
          <cell r="H262">
            <v>56</v>
          </cell>
          <cell r="I262">
            <v>45656</v>
          </cell>
          <cell r="J262">
            <v>4</v>
          </cell>
          <cell r="K262">
            <v>2</v>
          </cell>
          <cell r="L262" t="str">
            <v>HNAB204</v>
          </cell>
          <cell r="M262" t="str">
            <v>TN</v>
          </cell>
        </row>
        <row r="263">
          <cell r="B263" t="str">
            <v>7010601</v>
          </cell>
          <cell r="C263" t="str">
            <v>Tiếng Anh 1</v>
          </cell>
          <cell r="D263" t="str">
            <v>24K1B_7010601_7</v>
          </cell>
          <cell r="E263" t="str">
            <v>003_24K1B_7010601_7</v>
          </cell>
          <cell r="F263" t="str">
            <v>0106-09
0106-11
0106-12
0106-13
0106-16
0405-19</v>
          </cell>
          <cell r="G263" t="str">
            <v>Lê Thị Thúy Hà
Nguyễn Hồng Vân
Nguyễn Thị Thảo
Nguyễn Thị Thu Phúc
Trần Đình Thước
Vũ Thái Linh</v>
          </cell>
          <cell r="H263">
            <v>40</v>
          </cell>
          <cell r="I263">
            <v>45656</v>
          </cell>
          <cell r="J263">
            <v>4</v>
          </cell>
          <cell r="K263">
            <v>2</v>
          </cell>
          <cell r="L263" t="str">
            <v>HNAA308</v>
          </cell>
          <cell r="M263" t="str">
            <v>TN</v>
          </cell>
        </row>
        <row r="264">
          <cell r="B264" t="str">
            <v>7010601</v>
          </cell>
          <cell r="C264" t="str">
            <v>Tiếng Anh 1</v>
          </cell>
          <cell r="D264" t="str">
            <v>24K1B_7010601_7</v>
          </cell>
          <cell r="E264" t="str">
            <v>002_24K1B_7010601_7</v>
          </cell>
          <cell r="F264" t="str">
            <v>0106-09
0106-11
0106-12
0106-13
0106-16
0405-19</v>
          </cell>
          <cell r="G264" t="str">
            <v>Lê Thị Thúy Hà
Nguyễn Hồng Vân
Nguyễn Thị Thảo
Nguyễn Thị Thu Phúc
Trần Đình Thước
Vũ Thái Linh</v>
          </cell>
          <cell r="H264">
            <v>40</v>
          </cell>
          <cell r="I264">
            <v>45656</v>
          </cell>
          <cell r="J264">
            <v>4</v>
          </cell>
          <cell r="K264">
            <v>2</v>
          </cell>
          <cell r="L264" t="str">
            <v>HNAA305</v>
          </cell>
          <cell r="M264" t="str">
            <v>TN</v>
          </cell>
        </row>
        <row r="265">
          <cell r="B265" t="str">
            <v>7010601</v>
          </cell>
          <cell r="C265" t="str">
            <v>Tiếng Anh 1</v>
          </cell>
          <cell r="D265" t="str">
            <v>24K1B_7010601_7</v>
          </cell>
          <cell r="E265" t="str">
            <v>004_24K1B_7010601_7</v>
          </cell>
          <cell r="F265" t="str">
            <v>0106-09
0106-11
0106-12
0106-13
0106-16
0405-19</v>
          </cell>
          <cell r="G265" t="str">
            <v>Lê Thị Thúy Hà
Nguyễn Hồng Vân
Nguyễn Thị Thảo
Nguyễn Thị Thu Phúc
Trần Đình Thước
Vũ Thái Linh</v>
          </cell>
          <cell r="H265">
            <v>40</v>
          </cell>
          <cell r="I265">
            <v>45656</v>
          </cell>
          <cell r="J265">
            <v>4</v>
          </cell>
          <cell r="K265">
            <v>2</v>
          </cell>
          <cell r="L265" t="str">
            <v>HNAB203</v>
          </cell>
          <cell r="M265" t="str">
            <v>TN</v>
          </cell>
        </row>
        <row r="266">
          <cell r="B266" t="str">
            <v>7010601</v>
          </cell>
          <cell r="C266" t="str">
            <v>Tiếng Anh 1</v>
          </cell>
          <cell r="D266" t="str">
            <v>24K1B_7010601_7</v>
          </cell>
          <cell r="E266" t="str">
            <v>005_24K1B_7010601_7</v>
          </cell>
          <cell r="F266" t="str">
            <v>0106-09
0106-11
0106-12
0106-13
0106-16
0405-19</v>
          </cell>
          <cell r="G266" t="str">
            <v>Lê Thị Thúy Hà
Nguyễn Hồng Vân
Nguyễn Thị Thảo
Nguyễn Thị Thu Phúc
Trần Đình Thước
Vũ Thái Linh</v>
          </cell>
          <cell r="H266">
            <v>40</v>
          </cell>
          <cell r="I266">
            <v>45656</v>
          </cell>
          <cell r="J266">
            <v>4</v>
          </cell>
          <cell r="K266">
            <v>2</v>
          </cell>
          <cell r="L266" t="str">
            <v>HNAA207</v>
          </cell>
          <cell r="M266" t="str">
            <v>TN</v>
          </cell>
        </row>
        <row r="267">
          <cell r="B267" t="str">
            <v>7010601</v>
          </cell>
          <cell r="C267" t="str">
            <v>Tiếng Anh 1</v>
          </cell>
          <cell r="D267" t="str">
            <v>24K1B_7010601_7</v>
          </cell>
          <cell r="E267" t="str">
            <v>001_24K1B_7010601_7</v>
          </cell>
          <cell r="F267" t="str">
            <v>0106-09
0106-11
0106-12
0106-13
0106-16
0405-19</v>
          </cell>
          <cell r="G267" t="str">
            <v>Lê Thị Thúy Hà
Nguyễn Hồng Vân
Nguyễn Thị Thảo
Nguyễn Thị Thu Phúc
Trần Đình Thước
Vũ Thái Linh</v>
          </cell>
          <cell r="H267">
            <v>40</v>
          </cell>
          <cell r="I267">
            <v>45656</v>
          </cell>
          <cell r="J267">
            <v>4</v>
          </cell>
          <cell r="K267">
            <v>2</v>
          </cell>
          <cell r="L267" t="str">
            <v>HNAA208</v>
          </cell>
          <cell r="M267" t="str">
            <v>TN</v>
          </cell>
        </row>
        <row r="268">
          <cell r="B268" t="str">
            <v>7070118</v>
          </cell>
          <cell r="C268" t="str">
            <v>Luật thương mại</v>
          </cell>
          <cell r="D268" t="str">
            <v>24K1B_7070118_3</v>
          </cell>
          <cell r="E268" t="str">
            <v>002_24K1B_7070118_3</v>
          </cell>
          <cell r="F268" t="str">
            <v>0701-05</v>
          </cell>
          <cell r="G268" t="str">
            <v>Phí Mạnh Cường</v>
          </cell>
          <cell r="H268">
            <v>26</v>
          </cell>
          <cell r="I268">
            <v>45650</v>
          </cell>
          <cell r="J268">
            <v>4</v>
          </cell>
          <cell r="K268">
            <v>2</v>
          </cell>
          <cell r="L268" t="str">
            <v>HNAB204</v>
          </cell>
          <cell r="M268" t="str">
            <v>TN</v>
          </cell>
        </row>
        <row r="269">
          <cell r="B269" t="str">
            <v>7070118</v>
          </cell>
          <cell r="C269" t="str">
            <v>Luật thương mại</v>
          </cell>
          <cell r="D269" t="str">
            <v>24K1B_7070118_3</v>
          </cell>
          <cell r="E269" t="str">
            <v>001_24K1B_7070118_3</v>
          </cell>
          <cell r="F269" t="str">
            <v>0701-05</v>
          </cell>
          <cell r="G269" t="str">
            <v>Phí Mạnh Cường</v>
          </cell>
          <cell r="H269">
            <v>45</v>
          </cell>
          <cell r="I269">
            <v>45650</v>
          </cell>
          <cell r="J269">
            <v>4</v>
          </cell>
          <cell r="K269">
            <v>2</v>
          </cell>
          <cell r="L269" t="str">
            <v>HNAA305</v>
          </cell>
          <cell r="M269" t="str">
            <v>TN</v>
          </cell>
        </row>
        <row r="270">
          <cell r="B270" t="str">
            <v>7070104</v>
          </cell>
          <cell r="C270" t="str">
            <v>Kinh tế vi mô</v>
          </cell>
          <cell r="D270" t="str">
            <v>24K1B_7070104_5</v>
          </cell>
          <cell r="E270" t="str">
            <v>004_24K1B_7070104_5</v>
          </cell>
          <cell r="F270" t="str">
            <v>0701-10</v>
          </cell>
          <cell r="G270" t="str">
            <v>Nguyễn Thanh Thảo</v>
          </cell>
          <cell r="H270">
            <v>65</v>
          </cell>
          <cell r="I270">
            <v>45649</v>
          </cell>
          <cell r="J270">
            <v>4</v>
          </cell>
          <cell r="K270">
            <v>2</v>
          </cell>
          <cell r="L270" t="str">
            <v>HNAD402</v>
          </cell>
          <cell r="M270" t="str">
            <v>TN</v>
          </cell>
        </row>
        <row r="271">
          <cell r="B271" t="str">
            <v>7070104</v>
          </cell>
          <cell r="C271" t="str">
            <v>Kinh tế vi mô</v>
          </cell>
          <cell r="D271" t="str">
            <v>24K1B_7070104_5</v>
          </cell>
          <cell r="E271" t="str">
            <v>005_24K1B_7070104_5</v>
          </cell>
          <cell r="F271" t="str">
            <v>0701-10</v>
          </cell>
          <cell r="G271" t="str">
            <v>Nguyễn Thanh Thảo</v>
          </cell>
          <cell r="H271">
            <v>114</v>
          </cell>
          <cell r="I271">
            <v>45649</v>
          </cell>
          <cell r="J271">
            <v>4</v>
          </cell>
          <cell r="K271">
            <v>2</v>
          </cell>
          <cell r="L271" t="str">
            <v>HNAD401</v>
          </cell>
          <cell r="M271" t="str">
            <v>TN</v>
          </cell>
        </row>
        <row r="272">
          <cell r="B272" t="str">
            <v>7070104</v>
          </cell>
          <cell r="C272" t="str">
            <v>Kinh tế vi mô</v>
          </cell>
          <cell r="D272" t="str">
            <v>24K1B_7070104_5</v>
          </cell>
          <cell r="E272" t="str">
            <v>002_24K1B_7070104_5</v>
          </cell>
          <cell r="F272" t="str">
            <v>0701-10</v>
          </cell>
          <cell r="G272" t="str">
            <v>Nguyễn Thanh Thảo</v>
          </cell>
          <cell r="H272">
            <v>65</v>
          </cell>
          <cell r="I272">
            <v>45649</v>
          </cell>
          <cell r="J272">
            <v>4</v>
          </cell>
          <cell r="K272">
            <v>2</v>
          </cell>
          <cell r="L272" t="str">
            <v>HNAB207</v>
          </cell>
          <cell r="M272" t="str">
            <v>TN</v>
          </cell>
        </row>
        <row r="273">
          <cell r="B273" t="str">
            <v>7070104</v>
          </cell>
          <cell r="C273" t="str">
            <v>Kinh tế vi mô</v>
          </cell>
          <cell r="D273" t="str">
            <v>24K1B_7070104_5</v>
          </cell>
          <cell r="E273" t="str">
            <v>003_24K1B_7070104_5</v>
          </cell>
          <cell r="F273" t="str">
            <v>0701-10</v>
          </cell>
          <cell r="G273" t="str">
            <v>Nguyễn Thanh Thảo</v>
          </cell>
          <cell r="H273">
            <v>65</v>
          </cell>
          <cell r="I273">
            <v>45649</v>
          </cell>
          <cell r="J273">
            <v>4</v>
          </cell>
          <cell r="K273">
            <v>2</v>
          </cell>
          <cell r="L273" t="str">
            <v>HNAD503</v>
          </cell>
          <cell r="M273" t="str">
            <v>TN</v>
          </cell>
        </row>
        <row r="274">
          <cell r="B274" t="str">
            <v>7070104</v>
          </cell>
          <cell r="C274" t="str">
            <v>Kinh tế vi mô</v>
          </cell>
          <cell r="D274" t="str">
            <v>24K1B_7070104_5</v>
          </cell>
          <cell r="E274" t="str">
            <v>001_24K1B_7070104_5</v>
          </cell>
          <cell r="F274" t="str">
            <v>0701-10</v>
          </cell>
          <cell r="G274" t="str">
            <v>Nguyễn Thanh Thảo</v>
          </cell>
          <cell r="H274">
            <v>60</v>
          </cell>
          <cell r="I274">
            <v>45649</v>
          </cell>
          <cell r="J274">
            <v>4</v>
          </cell>
          <cell r="K274">
            <v>2</v>
          </cell>
          <cell r="L274" t="str">
            <v>HNAB303</v>
          </cell>
          <cell r="M274" t="str">
            <v>TN</v>
          </cell>
        </row>
        <row r="275">
          <cell r="B275" t="str">
            <v>7070105</v>
          </cell>
          <cell r="C275" t="str">
            <v>Kinh tế vĩ mô</v>
          </cell>
          <cell r="D275" t="str">
            <v>24K1B_7070105_7</v>
          </cell>
          <cell r="E275" t="str">
            <v>003_24K1B_7070105_7</v>
          </cell>
          <cell r="F275" t="str">
            <v>0701-09</v>
          </cell>
          <cell r="G275" t="str">
            <v>Nguyễn Thị Ngọc Anh</v>
          </cell>
          <cell r="H275">
            <v>40</v>
          </cell>
          <cell r="I275">
            <v>45660</v>
          </cell>
          <cell r="J275">
            <v>4</v>
          </cell>
          <cell r="K275">
            <v>2</v>
          </cell>
          <cell r="L275" t="str">
            <v>HNAA205</v>
          </cell>
          <cell r="M275" t="str">
            <v>TN</v>
          </cell>
        </row>
        <row r="276">
          <cell r="B276" t="str">
            <v>7070105</v>
          </cell>
          <cell r="C276" t="str">
            <v>Kinh tế vĩ mô</v>
          </cell>
          <cell r="D276" t="str">
            <v>24K1B_7070105_7</v>
          </cell>
          <cell r="E276" t="str">
            <v>002_24K1B_7070105_7</v>
          </cell>
          <cell r="F276" t="str">
            <v>0701-09</v>
          </cell>
          <cell r="G276" t="str">
            <v>Nguyễn Thị Ngọc Anh</v>
          </cell>
          <cell r="H276">
            <v>40</v>
          </cell>
          <cell r="I276">
            <v>45660</v>
          </cell>
          <cell r="J276">
            <v>4</v>
          </cell>
          <cell r="K276">
            <v>2</v>
          </cell>
          <cell r="L276" t="str">
            <v>HNAA203</v>
          </cell>
          <cell r="M276" t="str">
            <v>TN</v>
          </cell>
        </row>
        <row r="277">
          <cell r="B277" t="str">
            <v>7070105</v>
          </cell>
          <cell r="C277" t="str">
            <v>Kinh tế vĩ mô</v>
          </cell>
          <cell r="D277" t="str">
            <v>24K1B_7070105_7</v>
          </cell>
          <cell r="E277" t="str">
            <v>001_24K1B_7070105_7</v>
          </cell>
          <cell r="F277" t="str">
            <v>0701-09</v>
          </cell>
          <cell r="G277" t="str">
            <v>Nguyễn Thị Ngọc Anh</v>
          </cell>
          <cell r="H277">
            <v>40</v>
          </cell>
          <cell r="I277">
            <v>45660</v>
          </cell>
          <cell r="J277">
            <v>4</v>
          </cell>
          <cell r="K277">
            <v>2</v>
          </cell>
          <cell r="L277" t="str">
            <v>HNAA204</v>
          </cell>
          <cell r="M277" t="str">
            <v>TN</v>
          </cell>
        </row>
        <row r="278">
          <cell r="B278" t="str">
            <v>7070105</v>
          </cell>
          <cell r="C278" t="str">
            <v>Kinh tế vĩ mô</v>
          </cell>
          <cell r="D278" t="str">
            <v>24K1B_7070105_7</v>
          </cell>
          <cell r="E278" t="str">
            <v>004_24K1B_7070105_7</v>
          </cell>
          <cell r="F278" t="str">
            <v>0701-09</v>
          </cell>
          <cell r="G278" t="str">
            <v>Nguyễn Thị Ngọc Anh</v>
          </cell>
          <cell r="H278">
            <v>120</v>
          </cell>
          <cell r="I278">
            <v>45660</v>
          </cell>
          <cell r="J278">
            <v>4</v>
          </cell>
          <cell r="K278">
            <v>2</v>
          </cell>
          <cell r="L278" t="str">
            <v>HNAD301</v>
          </cell>
          <cell r="M278" t="str">
            <v>TN</v>
          </cell>
        </row>
        <row r="279">
          <cell r="B279" t="str">
            <v>7070330</v>
          </cell>
          <cell r="C279" t="str">
            <v>Quản trị thương hiệu</v>
          </cell>
          <cell r="D279" t="str">
            <v>24K1B_7070330_5</v>
          </cell>
          <cell r="E279" t="str">
            <v>003_24K1B_7070330_5</v>
          </cell>
          <cell r="F279" t="str">
            <v>0703-09</v>
          </cell>
          <cell r="G279" t="str">
            <v>Nguyễn Thu Hà</v>
          </cell>
          <cell r="H279">
            <v>133</v>
          </cell>
          <cell r="I279">
            <v>45652</v>
          </cell>
          <cell r="J279">
            <v>4</v>
          </cell>
          <cell r="K279">
            <v>2</v>
          </cell>
          <cell r="L279" t="str">
            <v>HNAD101</v>
          </cell>
          <cell r="M279" t="str">
            <v>TN</v>
          </cell>
        </row>
        <row r="280">
          <cell r="B280" t="str">
            <v>7070330</v>
          </cell>
          <cell r="C280" t="str">
            <v>Quản trị thương hiệu</v>
          </cell>
          <cell r="D280" t="str">
            <v>24K1B_7070330_5</v>
          </cell>
          <cell r="E280" t="str">
            <v>001_24K1B_7070330_5</v>
          </cell>
          <cell r="F280" t="str">
            <v>0703-09</v>
          </cell>
          <cell r="G280" t="str">
            <v>Nguyễn Thu Hà</v>
          </cell>
          <cell r="H280">
            <v>45</v>
          </cell>
          <cell r="I280">
            <v>45652</v>
          </cell>
          <cell r="J280">
            <v>4</v>
          </cell>
          <cell r="K280">
            <v>2</v>
          </cell>
          <cell r="L280" t="str">
            <v>HNAB203</v>
          </cell>
          <cell r="M280" t="str">
            <v>TN</v>
          </cell>
        </row>
        <row r="281">
          <cell r="B281" t="str">
            <v>7070330</v>
          </cell>
          <cell r="C281" t="str">
            <v>Quản trị thương hiệu</v>
          </cell>
          <cell r="D281" t="str">
            <v>24K1B_7070330_5</v>
          </cell>
          <cell r="E281" t="str">
            <v>002_24K1B_7070330_5</v>
          </cell>
          <cell r="F281" t="str">
            <v>0703-09</v>
          </cell>
          <cell r="G281" t="str">
            <v>Nguyễn Thu Hà</v>
          </cell>
          <cell r="H281">
            <v>45</v>
          </cell>
          <cell r="I281">
            <v>45652</v>
          </cell>
          <cell r="J281">
            <v>4</v>
          </cell>
          <cell r="K281">
            <v>2</v>
          </cell>
          <cell r="L281" t="str">
            <v>HNAA308</v>
          </cell>
          <cell r="M281" t="str">
            <v>TN</v>
          </cell>
        </row>
        <row r="282">
          <cell r="B282" t="str">
            <v>7080605</v>
          </cell>
          <cell r="C282" t="str">
            <v>Hệ thông Thông tin quản lý</v>
          </cell>
          <cell r="D282" t="str">
            <v>24K1B_7080605_2</v>
          </cell>
          <cell r="E282" t="str">
            <v>001_24K1B_7080605_2</v>
          </cell>
          <cell r="F282" t="str">
            <v>0806-05</v>
          </cell>
          <cell r="G282" t="str">
            <v>Phạm Thị Nguyệt</v>
          </cell>
          <cell r="H282">
            <v>70</v>
          </cell>
          <cell r="I282">
            <v>45650</v>
          </cell>
          <cell r="J282">
            <v>4</v>
          </cell>
          <cell r="K282">
            <v>2</v>
          </cell>
          <cell r="L282" t="str">
            <v>HNAA207</v>
          </cell>
          <cell r="M282" t="str">
            <v>TN</v>
          </cell>
        </row>
        <row r="283">
          <cell r="B283" t="str">
            <v>7080233</v>
          </cell>
          <cell r="C283" t="str">
            <v>Kỹ thuật lập trình hướng đối tượng với C++ + BTL</v>
          </cell>
          <cell r="D283" t="str">
            <v>24K1B_7080233_2</v>
          </cell>
          <cell r="E283" t="str">
            <v>001_24K1B_7080233_2</v>
          </cell>
          <cell r="F283" t="str">
            <v>0804-11</v>
          </cell>
          <cell r="G283" t="str">
            <v>Phạm An Cương</v>
          </cell>
          <cell r="H283">
            <v>55</v>
          </cell>
          <cell r="I283">
            <v>45650</v>
          </cell>
          <cell r="J283">
            <v>4</v>
          </cell>
          <cell r="K283">
            <v>2</v>
          </cell>
          <cell r="L283" t="str">
            <v>HNAD403</v>
          </cell>
          <cell r="M283" t="str">
            <v>TN</v>
          </cell>
        </row>
        <row r="284">
          <cell r="B284" t="str">
            <v>7030421</v>
          </cell>
          <cell r="C284" t="str">
            <v>Nhập môn kỹ thuật tuyển khoáng</v>
          </cell>
          <cell r="D284" t="str">
            <v>24K1B_7030421_2</v>
          </cell>
          <cell r="E284" t="str">
            <v>001_24K1B_7030421_2</v>
          </cell>
          <cell r="F284" t="str">
            <v>0304-12</v>
          </cell>
          <cell r="G284" t="str">
            <v>Phạm Thanh Hải</v>
          </cell>
          <cell r="H284">
            <v>5</v>
          </cell>
          <cell r="I284">
            <v>45659</v>
          </cell>
          <cell r="J284">
            <v>4</v>
          </cell>
          <cell r="K284">
            <v>2</v>
          </cell>
          <cell r="L284" t="str">
            <v>HNAA308</v>
          </cell>
          <cell r="M284" t="str">
            <v>TN</v>
          </cell>
        </row>
        <row r="285">
          <cell r="B285" t="str">
            <v>7030309</v>
          </cell>
          <cell r="C285" t="str">
            <v>Quản lý rủi ro về ATVSLĐ và ứng cứu khẩn cấp</v>
          </cell>
          <cell r="D285" t="str">
            <v>24K1B_7030309_2</v>
          </cell>
          <cell r="E285" t="str">
            <v>001_24K1B_7030309_2</v>
          </cell>
          <cell r="F285" t="str">
            <v>0301-07</v>
          </cell>
          <cell r="G285" t="str">
            <v>Phạm Văn Hòa</v>
          </cell>
          <cell r="H285">
            <v>18</v>
          </cell>
          <cell r="I285">
            <v>45656</v>
          </cell>
          <cell r="J285">
            <v>4</v>
          </cell>
          <cell r="K285">
            <v>2</v>
          </cell>
          <cell r="L285" t="str">
            <v>HNAD503</v>
          </cell>
          <cell r="M285" t="str">
            <v>TN</v>
          </cell>
        </row>
        <row r="286">
          <cell r="B286" t="str">
            <v>7070101</v>
          </cell>
          <cell r="C286" t="str">
            <v>Kinh doanh quốc tế</v>
          </cell>
          <cell r="D286" t="str">
            <v>24K1B_7070101_2</v>
          </cell>
          <cell r="E286" t="str">
            <v>001_24K1B_7070101_2</v>
          </cell>
          <cell r="F286" t="str">
            <v>0701-10</v>
          </cell>
          <cell r="G286" t="str">
            <v>Nguyễn Thanh Thảo</v>
          </cell>
          <cell r="H286">
            <v>130</v>
          </cell>
          <cell r="I286">
            <v>45659</v>
          </cell>
          <cell r="J286">
            <v>4</v>
          </cell>
          <cell r="K286">
            <v>2</v>
          </cell>
          <cell r="L286" t="str">
            <v>HNAD201</v>
          </cell>
          <cell r="M286" t="str">
            <v>TN</v>
          </cell>
        </row>
        <row r="287">
          <cell r="B287" t="str">
            <v>7080122</v>
          </cell>
          <cell r="C287" t="str">
            <v>Trí tuệ nhân tạo + BTL</v>
          </cell>
          <cell r="D287" t="str">
            <v>24K1B_7080122_4</v>
          </cell>
          <cell r="E287" t="str">
            <v>002_24K1B_7080122_4</v>
          </cell>
          <cell r="F287" t="str">
            <v>0802-02
0803-12
0806-02</v>
          </cell>
          <cell r="G287" t="str">
            <v>Đặng Hữu Nghị
Dương Thị Hiền Thanh
Trần Trường Giang</v>
          </cell>
          <cell r="H287">
            <v>95</v>
          </cell>
          <cell r="I287">
            <v>45657</v>
          </cell>
          <cell r="J287">
            <v>4</v>
          </cell>
          <cell r="K287">
            <v>2</v>
          </cell>
          <cell r="L287" t="str">
            <v>HNAA406</v>
          </cell>
          <cell r="M287" t="str">
            <v>TN</v>
          </cell>
        </row>
        <row r="288">
          <cell r="B288" t="str">
            <v>7080122</v>
          </cell>
          <cell r="C288" t="str">
            <v>Trí tuệ nhân tạo + BTL</v>
          </cell>
          <cell r="D288" t="str">
            <v>24K1B_7080122_4</v>
          </cell>
          <cell r="E288" t="str">
            <v>001_24K1B_7080122_4</v>
          </cell>
          <cell r="F288" t="str">
            <v>0802-02
0803-12
0806-02</v>
          </cell>
          <cell r="G288" t="str">
            <v>Đặng Hữu Nghị
Dương Thị Hiền Thanh
Trần Trường Giang</v>
          </cell>
          <cell r="H288">
            <v>100</v>
          </cell>
          <cell r="I288">
            <v>45657</v>
          </cell>
          <cell r="J288">
            <v>4</v>
          </cell>
          <cell r="K288">
            <v>2</v>
          </cell>
          <cell r="L288" t="str">
            <v>HNAA306</v>
          </cell>
          <cell r="M288" t="str">
            <v>TN</v>
          </cell>
        </row>
        <row r="289">
          <cell r="B289" t="str">
            <v>7090505</v>
          </cell>
          <cell r="C289" t="str">
            <v>Chẩn đoán, bảo dưỡng và sửa chữa ô tô</v>
          </cell>
          <cell r="D289" t="str">
            <v>24K1B_7090505_2</v>
          </cell>
          <cell r="E289" t="str">
            <v>001_24K1B_7090505_2</v>
          </cell>
          <cell r="F289" t="str">
            <v>0905-14</v>
          </cell>
          <cell r="G289" t="str">
            <v>Trần Viết Linh</v>
          </cell>
          <cell r="H289">
            <v>36</v>
          </cell>
          <cell r="I289">
            <v>45656</v>
          </cell>
          <cell r="J289">
            <v>4</v>
          </cell>
          <cell r="K289">
            <v>2</v>
          </cell>
          <cell r="L289" t="str">
            <v>HNAD403</v>
          </cell>
          <cell r="M289" t="str">
            <v>TN</v>
          </cell>
        </row>
        <row r="290">
          <cell r="B290" t="str">
            <v>7090329</v>
          </cell>
          <cell r="C290" t="str">
            <v>Trang bị điện - điện tử trên ô tô</v>
          </cell>
          <cell r="D290" t="str">
            <v>24K1B_7090329_2</v>
          </cell>
          <cell r="E290" t="str">
            <v>001_24K1B_7090329_2</v>
          </cell>
          <cell r="F290" t="str">
            <v>0903-07</v>
          </cell>
          <cell r="G290" t="str">
            <v>Đinh Văn Thắng</v>
          </cell>
          <cell r="H290">
            <v>38</v>
          </cell>
          <cell r="I290">
            <v>45651</v>
          </cell>
          <cell r="J290">
            <v>4</v>
          </cell>
          <cell r="K290">
            <v>2</v>
          </cell>
          <cell r="L290" t="str">
            <v>HNAB201</v>
          </cell>
          <cell r="M290" t="str">
            <v>TN</v>
          </cell>
        </row>
        <row r="291">
          <cell r="B291" t="str">
            <v>7080112</v>
          </cell>
          <cell r="C291" t="str">
            <v>Nguyên lý Hệ điều hành</v>
          </cell>
          <cell r="D291" t="str">
            <v>24K1B_7080112_3</v>
          </cell>
          <cell r="E291" t="str">
            <v>001_24K1B_7080112_3</v>
          </cell>
          <cell r="F291" t="str">
            <v>0801-10</v>
          </cell>
          <cell r="G291" t="str">
            <v>Nguyễn Thị Hữu Phương</v>
          </cell>
          <cell r="H291">
            <v>40</v>
          </cell>
          <cell r="I291">
            <v>45653</v>
          </cell>
          <cell r="J291">
            <v>4</v>
          </cell>
          <cell r="K291">
            <v>2</v>
          </cell>
          <cell r="L291" t="str">
            <v>HNAB404</v>
          </cell>
          <cell r="M291" t="str">
            <v>TN</v>
          </cell>
        </row>
        <row r="292">
          <cell r="B292" t="str">
            <v>7080112</v>
          </cell>
          <cell r="C292" t="str">
            <v>Nguyên lý Hệ điều hành</v>
          </cell>
          <cell r="D292" t="str">
            <v>24K1B_7080112_3</v>
          </cell>
          <cell r="E292" t="str">
            <v>002_24K1B_7080112_3</v>
          </cell>
          <cell r="F292" t="str">
            <v>0801-10</v>
          </cell>
          <cell r="G292" t="str">
            <v>Nguyễn Thị Hữu Phương</v>
          </cell>
          <cell r="H292">
            <v>25</v>
          </cell>
          <cell r="I292">
            <v>45653</v>
          </cell>
          <cell r="J292">
            <v>4</v>
          </cell>
          <cell r="K292">
            <v>2</v>
          </cell>
          <cell r="L292" t="str">
            <v>HNAB504</v>
          </cell>
          <cell r="M292" t="str">
            <v>TN</v>
          </cell>
        </row>
        <row r="293">
          <cell r="B293" t="str">
            <v>7080118</v>
          </cell>
          <cell r="C293" t="str">
            <v>Thiết kế Website</v>
          </cell>
          <cell r="D293" t="str">
            <v>24K1B_7080118_5</v>
          </cell>
          <cell r="E293" t="str">
            <v>002_24K1B_7080118_5</v>
          </cell>
          <cell r="F293" t="str">
            <v>0801-06
0801-16</v>
          </cell>
          <cell r="G293" t="str">
            <v>Hoàng Anh Đức
Ngô Ngọc Anh</v>
          </cell>
          <cell r="H293">
            <v>65</v>
          </cell>
          <cell r="I293">
            <v>45653</v>
          </cell>
          <cell r="J293">
            <v>4</v>
          </cell>
          <cell r="K293">
            <v>2</v>
          </cell>
          <cell r="L293" t="str">
            <v>HNAB207</v>
          </cell>
          <cell r="M293" t="str">
            <v>TN</v>
          </cell>
        </row>
        <row r="294">
          <cell r="B294" t="str">
            <v>7080118</v>
          </cell>
          <cell r="C294" t="str">
            <v>Thiết kế Website</v>
          </cell>
          <cell r="D294" t="str">
            <v>24K1B_7080118_5</v>
          </cell>
          <cell r="E294" t="str">
            <v>003_24K1B_7080118_5</v>
          </cell>
          <cell r="F294" t="str">
            <v>0801-06
0801-16</v>
          </cell>
          <cell r="G294" t="str">
            <v>Hoàng Anh Đức
Ngô Ngọc Anh</v>
          </cell>
          <cell r="H294">
            <v>91</v>
          </cell>
          <cell r="I294">
            <v>45653</v>
          </cell>
          <cell r="J294">
            <v>4</v>
          </cell>
          <cell r="K294">
            <v>2</v>
          </cell>
          <cell r="L294" t="str">
            <v>HNAD201</v>
          </cell>
          <cell r="M294" t="str">
            <v>TN</v>
          </cell>
        </row>
        <row r="295">
          <cell r="B295" t="str">
            <v>7080118</v>
          </cell>
          <cell r="C295" t="str">
            <v>Thiết kế Website</v>
          </cell>
          <cell r="D295" t="str">
            <v>24K1B_7080118_5</v>
          </cell>
          <cell r="E295" t="str">
            <v>001_24K1B_7080118_5</v>
          </cell>
          <cell r="F295" t="str">
            <v>0801-06
0801-16</v>
          </cell>
          <cell r="G295" t="str">
            <v>Hoàng Anh Đức
Ngô Ngọc Anh</v>
          </cell>
          <cell r="H295">
            <v>60</v>
          </cell>
          <cell r="I295">
            <v>45653</v>
          </cell>
          <cell r="J295">
            <v>4</v>
          </cell>
          <cell r="K295">
            <v>2</v>
          </cell>
          <cell r="L295" t="str">
            <v>HNAB303</v>
          </cell>
          <cell r="M295" t="str">
            <v>TN</v>
          </cell>
        </row>
        <row r="296">
          <cell r="B296" t="str">
            <v>7090305</v>
          </cell>
          <cell r="C296" t="str">
            <v>Điện tử ứng dụng</v>
          </cell>
          <cell r="D296" t="str">
            <v>24K1B_7090305_2</v>
          </cell>
          <cell r="E296" t="str">
            <v>001_24K1B_7090305_2</v>
          </cell>
          <cell r="F296" t="str">
            <v>0903-09</v>
          </cell>
          <cell r="G296" t="str">
            <v>Nguyễn Thạc Khánh</v>
          </cell>
          <cell r="H296">
            <v>45</v>
          </cell>
          <cell r="I296">
            <v>45652</v>
          </cell>
          <cell r="J296">
            <v>4</v>
          </cell>
          <cell r="K296">
            <v>2</v>
          </cell>
          <cell r="L296" t="str">
            <v>HNAD403</v>
          </cell>
          <cell r="M296" t="str">
            <v>TN</v>
          </cell>
        </row>
        <row r="297">
          <cell r="B297" t="str">
            <v>7080515</v>
          </cell>
          <cell r="C297" t="str">
            <v>Phân tích và thiết kế hướng đối tượng</v>
          </cell>
          <cell r="D297" t="str">
            <v>24K1B_7080515_6</v>
          </cell>
          <cell r="E297" t="str">
            <v>002_24K1B_7080515_6</v>
          </cell>
          <cell r="F297" t="str">
            <v>0805-04</v>
          </cell>
          <cell r="G297" t="str">
            <v>Nông Thị Oanh</v>
          </cell>
          <cell r="H297">
            <v>29</v>
          </cell>
          <cell r="I297">
            <v>45651</v>
          </cell>
          <cell r="J297">
            <v>4</v>
          </cell>
          <cell r="K297">
            <v>2</v>
          </cell>
          <cell r="L297" t="str">
            <v>HNAC501</v>
          </cell>
          <cell r="M297" t="str">
            <v>THMT</v>
          </cell>
        </row>
        <row r="298">
          <cell r="B298" t="str">
            <v>7080515</v>
          </cell>
          <cell r="C298" t="str">
            <v>Phân tích và thiết kế hướng đối tượng</v>
          </cell>
          <cell r="D298" t="str">
            <v>24K1B_7080515_6</v>
          </cell>
          <cell r="E298" t="str">
            <v>003_24K1B_7080515_6</v>
          </cell>
          <cell r="F298" t="str">
            <v>0805-04</v>
          </cell>
          <cell r="G298" t="str">
            <v>Nông Thị Oanh</v>
          </cell>
          <cell r="H298">
            <v>34</v>
          </cell>
          <cell r="I298">
            <v>45651</v>
          </cell>
          <cell r="J298">
            <v>4</v>
          </cell>
          <cell r="K298">
            <v>2</v>
          </cell>
          <cell r="L298" t="str">
            <v>HNAC401</v>
          </cell>
          <cell r="M298" t="str">
            <v>THMT</v>
          </cell>
        </row>
        <row r="299">
          <cell r="B299" t="str">
            <v>7080515</v>
          </cell>
          <cell r="C299" t="str">
            <v>Phân tích và thiết kế hướng đối tượng</v>
          </cell>
          <cell r="D299" t="str">
            <v>24K1B_7080515_6</v>
          </cell>
          <cell r="E299" t="str">
            <v>001_24K1B_7080515_6</v>
          </cell>
          <cell r="F299" t="str">
            <v>0805-04</v>
          </cell>
          <cell r="G299" t="str">
            <v>Nông Thị Oanh</v>
          </cell>
          <cell r="H299">
            <v>30</v>
          </cell>
          <cell r="I299">
            <v>45651</v>
          </cell>
          <cell r="J299">
            <v>4</v>
          </cell>
          <cell r="K299">
            <v>2</v>
          </cell>
          <cell r="L299" t="str">
            <v>HNAC503</v>
          </cell>
          <cell r="M299" t="str">
            <v>THMT</v>
          </cell>
        </row>
        <row r="300">
          <cell r="B300" t="str">
            <v>7080515</v>
          </cell>
          <cell r="C300" t="str">
            <v>Phân tích và thiết kế hướng đối tượng</v>
          </cell>
          <cell r="D300" t="str">
            <v>24K1B_7080515_6</v>
          </cell>
          <cell r="E300" t="str">
            <v>004_24K1B_7080515_6</v>
          </cell>
          <cell r="F300" t="str">
            <v>0805-04</v>
          </cell>
          <cell r="G300" t="str">
            <v>Nông Thị Oanh</v>
          </cell>
          <cell r="H300">
            <v>24</v>
          </cell>
          <cell r="I300">
            <v>45651</v>
          </cell>
          <cell r="J300">
            <v>4</v>
          </cell>
          <cell r="K300">
            <v>2</v>
          </cell>
          <cell r="L300" t="str">
            <v>HNAC504</v>
          </cell>
          <cell r="M300" t="str">
            <v>THMT</v>
          </cell>
        </row>
        <row r="301">
          <cell r="B301" t="str">
            <v>7080515</v>
          </cell>
          <cell r="C301" t="str">
            <v>Phân tích và thiết kế hướng đối tượng</v>
          </cell>
          <cell r="D301" t="str">
            <v>24K1B_7080515_6</v>
          </cell>
          <cell r="E301" t="str">
            <v>005_24K1B_7080515_6</v>
          </cell>
          <cell r="F301" t="str">
            <v>0805-04</v>
          </cell>
          <cell r="G301" t="str">
            <v>Nông Thị Oanh</v>
          </cell>
          <cell r="H301">
            <v>27</v>
          </cell>
          <cell r="I301">
            <v>45651</v>
          </cell>
          <cell r="J301">
            <v>4</v>
          </cell>
          <cell r="K301">
            <v>2</v>
          </cell>
          <cell r="L301" t="str">
            <v>HNAC502</v>
          </cell>
          <cell r="M301" t="str">
            <v>THMT</v>
          </cell>
        </row>
        <row r="302">
          <cell r="B302" t="str">
            <v>7080636</v>
          </cell>
          <cell r="C302" t="str">
            <v>Tin học văn phòng nâng cao</v>
          </cell>
          <cell r="D302" t="str">
            <v>24K1B_7080636_0806-08</v>
          </cell>
          <cell r="E302" t="str">
            <v>001_24K1B_7080636_0806-08</v>
          </cell>
          <cell r="F302" t="str">
            <v>0806-08</v>
          </cell>
          <cell r="G302" t="str">
            <v>Phạm Quang Hiển</v>
          </cell>
          <cell r="H302">
            <v>63</v>
          </cell>
          <cell r="I302">
            <v>45656</v>
          </cell>
          <cell r="J302">
            <v>4</v>
          </cell>
          <cell r="K302">
            <v>2</v>
          </cell>
          <cell r="L302" t="str">
            <v>HNAA408</v>
          </cell>
          <cell r="M302" t="str">
            <v>VD</v>
          </cell>
        </row>
        <row r="303">
          <cell r="B303" t="str">
            <v>7080325</v>
          </cell>
          <cell r="C303" t="str">
            <v>Phát triển ứng dụng di động đa nền tảng 1</v>
          </cell>
          <cell r="D303" t="str">
            <v>24K1B_7080325_0803-02</v>
          </cell>
          <cell r="E303" t="str">
            <v>001_24K1B_7080325_0803-02</v>
          </cell>
          <cell r="F303" t="str">
            <v>0803-02</v>
          </cell>
          <cell r="G303" t="str">
            <v>Trần Trung Chuyên</v>
          </cell>
          <cell r="H303">
            <v>64</v>
          </cell>
          <cell r="I303">
            <v>45661</v>
          </cell>
          <cell r="J303">
            <v>4</v>
          </cell>
          <cell r="K303">
            <v>2</v>
          </cell>
          <cell r="L303" t="str">
            <v>HNAB405</v>
          </cell>
          <cell r="M303" t="str">
            <v>VD</v>
          </cell>
        </row>
        <row r="304">
          <cell r="B304" t="str">
            <v>7040106</v>
          </cell>
          <cell r="C304" t="str">
            <v>Địa chất cơ sở</v>
          </cell>
          <cell r="D304" t="str">
            <v>24K1B_7040106_2</v>
          </cell>
          <cell r="E304" t="str">
            <v>001_24K1B_7040106_2</v>
          </cell>
          <cell r="F304" t="str">
            <v>0401-26</v>
          </cell>
          <cell r="G304" t="str">
            <v>Bùi Vinh Hậu</v>
          </cell>
          <cell r="H304">
            <v>11</v>
          </cell>
          <cell r="I304">
            <v>45652</v>
          </cell>
          <cell r="J304">
            <v>4</v>
          </cell>
          <cell r="K304">
            <v>2</v>
          </cell>
          <cell r="L304" t="str">
            <v>HNAA205</v>
          </cell>
          <cell r="M304" t="str">
            <v>VD</v>
          </cell>
        </row>
        <row r="305">
          <cell r="B305" t="str">
            <v>7070222</v>
          </cell>
          <cell r="C305" t="str">
            <v>Tâm lý học quản trị kinh doanh</v>
          </cell>
          <cell r="D305" t="str">
            <v>24K1B_7070222_0702-07</v>
          </cell>
          <cell r="E305" t="str">
            <v>001_24K1B_7070222_0702-07</v>
          </cell>
          <cell r="F305" t="str">
            <v>0702-07</v>
          </cell>
          <cell r="G305" t="str">
            <v>Lê Thị Thu Hường</v>
          </cell>
          <cell r="H305">
            <v>82</v>
          </cell>
          <cell r="I305">
            <v>45654</v>
          </cell>
          <cell r="J305">
            <v>4</v>
          </cell>
          <cell r="K305">
            <v>2</v>
          </cell>
          <cell r="L305" t="str">
            <v>HNAA306</v>
          </cell>
          <cell r="M305" t="str">
            <v>VD</v>
          </cell>
        </row>
        <row r="306">
          <cell r="B306" t="str">
            <v>7080111</v>
          </cell>
          <cell r="C306" t="str">
            <v>Mã nguồn mở</v>
          </cell>
          <cell r="D306" t="str">
            <v>24K1B_7080111_7</v>
          </cell>
          <cell r="E306" t="str">
            <v>003_24K1B_7080111_7</v>
          </cell>
          <cell r="F306" t="str">
            <v>0803-08
0804-05
0804-07
0804-08</v>
          </cell>
          <cell r="G306" t="str">
            <v>Dương Thị Tâm
Ngô Hùng Long
Ngô Thị Phương Thảo
Nguyễn Thị Hải Yến</v>
          </cell>
          <cell r="H306">
            <v>65</v>
          </cell>
          <cell r="I306">
            <v>45652</v>
          </cell>
          <cell r="J306">
            <v>4</v>
          </cell>
          <cell r="K306">
            <v>2</v>
          </cell>
          <cell r="L306" t="str">
            <v>HNAD503</v>
          </cell>
          <cell r="M306" t="str">
            <v>VD</v>
          </cell>
        </row>
        <row r="307">
          <cell r="B307" t="str">
            <v>7080111</v>
          </cell>
          <cell r="C307" t="str">
            <v>Mã nguồn mở</v>
          </cell>
          <cell r="D307" t="str">
            <v>24K1B_7080111_7</v>
          </cell>
          <cell r="E307" t="str">
            <v>002_24K1B_7080111_7</v>
          </cell>
          <cell r="F307" t="str">
            <v>0803-08
0804-05
0804-07
0804-08</v>
          </cell>
          <cell r="G307" t="str">
            <v>Dương Thị Tâm
Ngô Hùng Long
Ngô Thị Phương Thảo
Nguyễn Thị Hải Yến</v>
          </cell>
          <cell r="H307">
            <v>65</v>
          </cell>
          <cell r="I307">
            <v>45652</v>
          </cell>
          <cell r="J307">
            <v>4</v>
          </cell>
          <cell r="K307">
            <v>2</v>
          </cell>
          <cell r="L307" t="str">
            <v>HNAB207</v>
          </cell>
          <cell r="M307" t="str">
            <v>VD</v>
          </cell>
        </row>
        <row r="308">
          <cell r="B308" t="str">
            <v>7080111</v>
          </cell>
          <cell r="C308" t="str">
            <v>Mã nguồn mở</v>
          </cell>
          <cell r="D308" t="str">
            <v>24K1B_7080111_7</v>
          </cell>
          <cell r="E308" t="str">
            <v>001_24K1B_7080111_7</v>
          </cell>
          <cell r="F308" t="str">
            <v>0803-08
0804-05
0804-07
0804-08</v>
          </cell>
          <cell r="G308" t="str">
            <v>Dương Thị Tâm
Ngô Hùng Long
Ngô Thị Phương Thảo
Nguyễn Thị Hải Yến</v>
          </cell>
          <cell r="H308">
            <v>60</v>
          </cell>
          <cell r="I308">
            <v>45652</v>
          </cell>
          <cell r="J308">
            <v>4</v>
          </cell>
          <cell r="K308">
            <v>2</v>
          </cell>
          <cell r="L308" t="str">
            <v>HNAB303</v>
          </cell>
          <cell r="M308" t="str">
            <v>VD</v>
          </cell>
        </row>
        <row r="309">
          <cell r="B309" t="str">
            <v>7080111</v>
          </cell>
          <cell r="C309" t="str">
            <v>Mã nguồn mở</v>
          </cell>
          <cell r="D309" t="str">
            <v>24K1B_7080111_7</v>
          </cell>
          <cell r="E309" t="str">
            <v>004_24K1B_7080111_7</v>
          </cell>
          <cell r="F309" t="str">
            <v>0803-08
0804-05
0804-07
0804-08</v>
          </cell>
          <cell r="G309" t="str">
            <v>Dương Thị Tâm
Ngô Hùng Long
Ngô Thị Phương Thảo
Nguyễn Thị Hải Yến</v>
          </cell>
          <cell r="H309">
            <v>65</v>
          </cell>
          <cell r="I309">
            <v>45652</v>
          </cell>
          <cell r="J309">
            <v>4</v>
          </cell>
          <cell r="K309">
            <v>2</v>
          </cell>
          <cell r="L309" t="str">
            <v>HNAD402</v>
          </cell>
          <cell r="M309" t="str">
            <v>VD</v>
          </cell>
        </row>
        <row r="310">
          <cell r="B310" t="str">
            <v>7080111</v>
          </cell>
          <cell r="C310" t="str">
            <v>Mã nguồn mở</v>
          </cell>
          <cell r="D310" t="str">
            <v>24K1B_7080111_7</v>
          </cell>
          <cell r="E310" t="str">
            <v>005_24K1B_7080111_7</v>
          </cell>
          <cell r="F310" t="str">
            <v>0803-08
0804-05
0804-07
0804-08</v>
          </cell>
          <cell r="G310" t="str">
            <v>Dương Thị Tâm
Ngô Hùng Long
Ngô Thị Phương Thảo
Nguyễn Thị Hải Yến</v>
          </cell>
          <cell r="H310">
            <v>83</v>
          </cell>
          <cell r="I310">
            <v>45652</v>
          </cell>
          <cell r="J310">
            <v>4</v>
          </cell>
          <cell r="K310">
            <v>2</v>
          </cell>
          <cell r="L310" t="str">
            <v>HNAD201</v>
          </cell>
          <cell r="M310" t="str">
            <v>VD</v>
          </cell>
        </row>
        <row r="311">
          <cell r="B311" t="str">
            <v>7080637</v>
          </cell>
          <cell r="C311" t="str">
            <v>Quản trị các nguồn lực thông tin</v>
          </cell>
          <cell r="D311" t="str">
            <v>24K1B_7080637_0806-05</v>
          </cell>
          <cell r="E311" t="str">
            <v>001_24K1B_7080637_0806-05</v>
          </cell>
          <cell r="F311" t="str">
            <v>0806-05</v>
          </cell>
          <cell r="G311" t="str">
            <v>Phạm Thị Nguyệt</v>
          </cell>
          <cell r="H311">
            <v>65</v>
          </cell>
          <cell r="I311">
            <v>45661</v>
          </cell>
          <cell r="J311">
            <v>4</v>
          </cell>
          <cell r="K311">
            <v>2</v>
          </cell>
          <cell r="L311" t="str">
            <v>HNAB505</v>
          </cell>
          <cell r="M311" t="str">
            <v>VD</v>
          </cell>
        </row>
        <row r="312">
          <cell r="B312" t="str">
            <v>7040156</v>
          </cell>
          <cell r="C312" t="str">
            <v>Tuyến điểm du lịch địa chất Việt Nam và thế giới</v>
          </cell>
          <cell r="D312" t="str">
            <v>24K1B_7040156_2</v>
          </cell>
          <cell r="E312" t="str">
            <v>001_24K1B_7040156_2</v>
          </cell>
          <cell r="F312" t="str">
            <v>0401-24</v>
          </cell>
          <cell r="G312" t="str">
            <v>Phan Văn Bình</v>
          </cell>
          <cell r="H312">
            <v>18</v>
          </cell>
          <cell r="I312">
            <v>45651</v>
          </cell>
          <cell r="J312">
            <v>4</v>
          </cell>
          <cell r="K312">
            <v>2</v>
          </cell>
          <cell r="L312" t="str">
            <v>HNAB303</v>
          </cell>
          <cell r="M312" t="str">
            <v>VD</v>
          </cell>
        </row>
        <row r="313">
          <cell r="B313" t="str">
            <v>7040108</v>
          </cell>
          <cell r="C313" t="str">
            <v>Địa chất Đại cương + TH</v>
          </cell>
          <cell r="D313" t="str">
            <v>24K1B_7040108_2</v>
          </cell>
          <cell r="E313" t="str">
            <v>001_24K1B_7040108_2</v>
          </cell>
          <cell r="F313" t="str">
            <v>0401-26</v>
          </cell>
          <cell r="G313" t="str">
            <v>Bùi Vinh Hậu</v>
          </cell>
          <cell r="H313">
            <v>16</v>
          </cell>
          <cell r="I313">
            <v>45659</v>
          </cell>
          <cell r="J313">
            <v>4</v>
          </cell>
          <cell r="K313">
            <v>2</v>
          </cell>
          <cell r="L313" t="str">
            <v>HNAA205</v>
          </cell>
          <cell r="M313" t="str">
            <v>VD</v>
          </cell>
        </row>
        <row r="314">
          <cell r="B314" t="str">
            <v>7080206</v>
          </cell>
          <cell r="C314" t="str">
            <v>Cấu trúc dữ liệu và giải thuật</v>
          </cell>
          <cell r="D314" t="str">
            <v>24K1B_7080206_0802-03</v>
          </cell>
          <cell r="E314" t="str">
            <v>001_24K1B_7080206_0802-03</v>
          </cell>
          <cell r="F314" t="str">
            <v>0802-03</v>
          </cell>
          <cell r="G314" t="str">
            <v>Dương Chí Thiện</v>
          </cell>
          <cell r="H314">
            <v>108</v>
          </cell>
          <cell r="I314">
            <v>45661</v>
          </cell>
          <cell r="J314">
            <v>4</v>
          </cell>
          <cell r="K314">
            <v>2</v>
          </cell>
          <cell r="L314" t="str">
            <v>HNAB501</v>
          </cell>
          <cell r="M314" t="str">
            <v>VD</v>
          </cell>
        </row>
        <row r="315">
          <cell r="B315" t="str">
            <v>7090220</v>
          </cell>
          <cell r="C315" t="str">
            <v>Mô hình hóa và mô phỏng</v>
          </cell>
          <cell r="D315" t="str">
            <v>24K1B_7090220_2</v>
          </cell>
          <cell r="E315" t="str">
            <v>001_24K1B_7090220_2</v>
          </cell>
          <cell r="F315" t="str">
            <v>0902-11</v>
          </cell>
          <cell r="G315" t="str">
            <v>Phạm Thị Thanh Loan</v>
          </cell>
          <cell r="H315">
            <v>13</v>
          </cell>
          <cell r="I315">
            <v>45649</v>
          </cell>
          <cell r="J315">
            <v>4</v>
          </cell>
          <cell r="K315">
            <v>2</v>
          </cell>
          <cell r="L315" t="str">
            <v>HNAA204</v>
          </cell>
          <cell r="M315" t="str">
            <v>VD</v>
          </cell>
        </row>
        <row r="316">
          <cell r="B316" t="str">
            <v>7040624</v>
          </cell>
          <cell r="C316" t="str">
            <v>Vận động của nước</v>
          </cell>
          <cell r="D316" t="str">
            <v>24K1B_7040624_2</v>
          </cell>
          <cell r="E316" t="str">
            <v>001_24K1B_7040624_2</v>
          </cell>
          <cell r="F316" t="str">
            <v>0406-10</v>
          </cell>
          <cell r="G316" t="str">
            <v>Nguyễn Bách Thảo</v>
          </cell>
          <cell r="H316">
            <v>5</v>
          </cell>
          <cell r="I316">
            <v>45656</v>
          </cell>
          <cell r="J316">
            <v>4</v>
          </cell>
          <cell r="K316">
            <v>2</v>
          </cell>
          <cell r="L316" t="str">
            <v>HNAB207</v>
          </cell>
          <cell r="M316" t="str">
            <v>TL</v>
          </cell>
        </row>
        <row r="317">
          <cell r="B317" t="str">
            <v>7060505</v>
          </cell>
          <cell r="C317" t="str">
            <v>Công trình đường ống và bể chứa</v>
          </cell>
          <cell r="D317" t="str">
            <v>24K1B_7060505_2</v>
          </cell>
          <cell r="E317" t="str">
            <v>001_24K1B_7060505_2</v>
          </cell>
          <cell r="F317" t="str">
            <v>0605-04</v>
          </cell>
          <cell r="G317" t="str">
            <v>Nguyễn Văn Thịnh</v>
          </cell>
          <cell r="H317">
            <v>16</v>
          </cell>
          <cell r="I317">
            <v>45650</v>
          </cell>
          <cell r="J317">
            <v>4</v>
          </cell>
          <cell r="K317">
            <v>2</v>
          </cell>
          <cell r="L317" t="str">
            <v>HNAB501</v>
          </cell>
          <cell r="M317" t="str">
            <v>TL</v>
          </cell>
        </row>
        <row r="318">
          <cell r="B318" t="str">
            <v>7080222</v>
          </cell>
          <cell r="C318" t="str">
            <v>Phương pháp tính ứng dụng</v>
          </cell>
          <cell r="D318" t="str">
            <v>24K1B_7080222_0802-10</v>
          </cell>
          <cell r="E318" t="str">
            <v>001_24K1B_7080222_0802-10</v>
          </cell>
          <cell r="F318" t="str">
            <v>0802-10</v>
          </cell>
          <cell r="G318" t="str">
            <v>Vương Như Quỳnh</v>
          </cell>
          <cell r="H318">
            <v>60</v>
          </cell>
          <cell r="I318">
            <v>45661</v>
          </cell>
          <cell r="J318">
            <v>4</v>
          </cell>
          <cell r="K318">
            <v>2</v>
          </cell>
          <cell r="L318" t="str">
            <v>HNAB504</v>
          </cell>
          <cell r="M318" t="str">
            <v>VD</v>
          </cell>
        </row>
        <row r="319">
          <cell r="B319" t="str">
            <v>7030503</v>
          </cell>
          <cell r="C319" t="str">
            <v>Sức bền vật liệu + BTL</v>
          </cell>
          <cell r="D319" t="str">
            <v>24K1B_7030503_6</v>
          </cell>
          <cell r="E319" t="str">
            <v>002_24K1B_7030503_6</v>
          </cell>
          <cell r="F319" t="str">
            <v>0305-04
0305-10</v>
          </cell>
          <cell r="G319" t="str">
            <v>Nguyễn Viết Thắng
Trần Mạnh Tiến</v>
          </cell>
          <cell r="H319">
            <v>80</v>
          </cell>
          <cell r="I319">
            <v>45653</v>
          </cell>
          <cell r="J319">
            <v>4</v>
          </cell>
          <cell r="K319">
            <v>2</v>
          </cell>
          <cell r="L319" t="str">
            <v>HNAA306</v>
          </cell>
          <cell r="M319" t="str">
            <v>TL</v>
          </cell>
        </row>
        <row r="320">
          <cell r="B320" t="str">
            <v>7030503</v>
          </cell>
          <cell r="C320" t="str">
            <v>Sức bền vật liệu + BTL</v>
          </cell>
          <cell r="D320" t="str">
            <v>24K1B_7030503_6</v>
          </cell>
          <cell r="E320" t="str">
            <v>001_24K1B_7030503_6</v>
          </cell>
          <cell r="F320" t="str">
            <v>0305-04
0305-10</v>
          </cell>
          <cell r="G320" t="str">
            <v>Nguyễn Viết Thắng
Trần Mạnh Tiến</v>
          </cell>
          <cell r="H320">
            <v>40</v>
          </cell>
          <cell r="I320">
            <v>45653</v>
          </cell>
          <cell r="J320">
            <v>4</v>
          </cell>
          <cell r="K320">
            <v>2</v>
          </cell>
          <cell r="L320" t="str">
            <v>HNAB203</v>
          </cell>
          <cell r="M320" t="str">
            <v>TL</v>
          </cell>
        </row>
        <row r="321">
          <cell r="B321" t="str">
            <v>7100224</v>
          </cell>
          <cell r="C321" t="str">
            <v>Kết cấu thép</v>
          </cell>
          <cell r="D321" t="str">
            <v>24K1B_7100224_2</v>
          </cell>
          <cell r="E321" t="str">
            <v>001_24K1B_7100224_2</v>
          </cell>
          <cell r="F321" t="str">
            <v>0303-15</v>
          </cell>
          <cell r="G321" t="str">
            <v>Phạm Thị Nhàn</v>
          </cell>
          <cell r="H321">
            <v>30</v>
          </cell>
          <cell r="I321">
            <v>45653</v>
          </cell>
          <cell r="J321">
            <v>4</v>
          </cell>
          <cell r="K321">
            <v>2</v>
          </cell>
          <cell r="L321" t="str">
            <v>HNAB204</v>
          </cell>
          <cell r="M321" t="str">
            <v>TL</v>
          </cell>
        </row>
        <row r="322">
          <cell r="B322" t="str">
            <v>7110118</v>
          </cell>
          <cell r="C322" t="str">
            <v>Quá trình thủy lực trong CNMT</v>
          </cell>
          <cell r="D322" t="str">
            <v>24K1B_7110118_2</v>
          </cell>
          <cell r="E322" t="str">
            <v>001_24K1B_7110118_2</v>
          </cell>
          <cell r="F322" t="str">
            <v>0408-05</v>
          </cell>
          <cell r="G322" t="str">
            <v>Phạm Khánh Huy</v>
          </cell>
          <cell r="H322">
            <v>27</v>
          </cell>
          <cell r="I322">
            <v>45657</v>
          </cell>
          <cell r="J322">
            <v>4</v>
          </cell>
          <cell r="K322">
            <v>2</v>
          </cell>
          <cell r="L322" t="str">
            <v>HNAD502</v>
          </cell>
          <cell r="M322" t="str">
            <v>TL</v>
          </cell>
        </row>
        <row r="323">
          <cell r="B323" t="str">
            <v>7090130</v>
          </cell>
          <cell r="C323" t="str">
            <v>Nguồn dự phòng và hệ thống ATS</v>
          </cell>
          <cell r="D323" t="str">
            <v>24K1B_7090130_2</v>
          </cell>
          <cell r="E323" t="str">
            <v>001_24K1B_7090130_2</v>
          </cell>
          <cell r="F323" t="str">
            <v>0901-10</v>
          </cell>
          <cell r="G323" t="str">
            <v>Hồ Việt Bun</v>
          </cell>
          <cell r="H323">
            <v>50</v>
          </cell>
          <cell r="I323">
            <v>45657</v>
          </cell>
          <cell r="J323">
            <v>4</v>
          </cell>
          <cell r="K323">
            <v>2</v>
          </cell>
          <cell r="L323" t="str">
            <v>HNAD403</v>
          </cell>
          <cell r="M323" t="str">
            <v>TL</v>
          </cell>
        </row>
        <row r="324">
          <cell r="B324" t="str">
            <v>7090506</v>
          </cell>
          <cell r="C324" t="str">
            <v>Cơ sở kỹ thuật cơ khí</v>
          </cell>
          <cell r="D324" t="str">
            <v>24K1B_7090506_3</v>
          </cell>
          <cell r="E324" t="str">
            <v>001_24K1B_7090506_3</v>
          </cell>
          <cell r="F324" t="str">
            <v>0905-08
0905-16</v>
          </cell>
          <cell r="G324" t="str">
            <v>Nguyễn Khắc Lĩnh
Phạm Văn Tiến</v>
          </cell>
          <cell r="H324">
            <v>80</v>
          </cell>
          <cell r="I324">
            <v>45652</v>
          </cell>
          <cell r="J324">
            <v>4</v>
          </cell>
          <cell r="K324">
            <v>2</v>
          </cell>
          <cell r="L324" t="str">
            <v>HNAA303</v>
          </cell>
          <cell r="M324" t="str">
            <v>TL</v>
          </cell>
        </row>
        <row r="325">
          <cell r="B325" t="str">
            <v>7090122</v>
          </cell>
          <cell r="C325" t="str">
            <v>Kỹ thuật chiếu sáng</v>
          </cell>
          <cell r="D325" t="str">
            <v>24K1B_7090122_5</v>
          </cell>
          <cell r="E325" t="str">
            <v>001_24K1B_7090122_5</v>
          </cell>
          <cell r="F325" t="str">
            <v>0901-08</v>
          </cell>
          <cell r="G325" t="str">
            <v>Đỗ Như ý</v>
          </cell>
          <cell r="H325">
            <v>1</v>
          </cell>
          <cell r="I325">
            <v>45656</v>
          </cell>
          <cell r="J325">
            <v>4</v>
          </cell>
          <cell r="K325">
            <v>2</v>
          </cell>
          <cell r="L325" t="str">
            <v>HNAB201</v>
          </cell>
          <cell r="M325" t="str">
            <v>TL</v>
          </cell>
        </row>
        <row r="326">
          <cell r="B326" t="str">
            <v>7090136</v>
          </cell>
          <cell r="C326" t="str">
            <v>Quy hoạch phát triển hệ thống điện</v>
          </cell>
          <cell r="D326" t="str">
            <v>24K1B_7090136_2</v>
          </cell>
          <cell r="E326" t="str">
            <v>001_24K1B_7090136_2</v>
          </cell>
          <cell r="F326" t="str">
            <v>0901-10</v>
          </cell>
          <cell r="G326" t="str">
            <v>Hồ Việt Bun</v>
          </cell>
          <cell r="H326">
            <v>28</v>
          </cell>
          <cell r="I326">
            <v>45651</v>
          </cell>
          <cell r="J326">
            <v>4</v>
          </cell>
          <cell r="K326">
            <v>2</v>
          </cell>
          <cell r="L326" t="str">
            <v>HNAA408</v>
          </cell>
          <cell r="M326" t="str">
            <v>TL</v>
          </cell>
        </row>
        <row r="327">
          <cell r="B327" t="str">
            <v>7090219</v>
          </cell>
          <cell r="C327" t="str">
            <v>Mạng truyền thông công nghiệp</v>
          </cell>
          <cell r="D327" t="str">
            <v>24K1B_7090219_5</v>
          </cell>
          <cell r="E327" t="str">
            <v>001_24K1B_7090219_5</v>
          </cell>
          <cell r="F327" t="str">
            <v>0902-15</v>
          </cell>
          <cell r="G327" t="str">
            <v>Thái Hải Âu</v>
          </cell>
          <cell r="H327">
            <v>102</v>
          </cell>
          <cell r="I327">
            <v>45652</v>
          </cell>
          <cell r="J327">
            <v>4</v>
          </cell>
          <cell r="K327">
            <v>2</v>
          </cell>
          <cell r="L327" t="str">
            <v>HNAA306</v>
          </cell>
          <cell r="M327" t="str">
            <v>TL</v>
          </cell>
        </row>
        <row r="328">
          <cell r="B328" t="str">
            <v>7090219</v>
          </cell>
          <cell r="C328" t="str">
            <v>Mạng truyền thông công nghiệp</v>
          </cell>
          <cell r="D328" t="str">
            <v>24K1B_7090219_5</v>
          </cell>
          <cell r="E328" t="str">
            <v>002_24K1B_7090219_5</v>
          </cell>
          <cell r="F328" t="str">
            <v>0902-15</v>
          </cell>
          <cell r="G328" t="str">
            <v>Thái Hải Âu</v>
          </cell>
          <cell r="H328">
            <v>95</v>
          </cell>
          <cell r="I328">
            <v>45652</v>
          </cell>
          <cell r="J328">
            <v>4</v>
          </cell>
          <cell r="K328">
            <v>2</v>
          </cell>
          <cell r="L328" t="str">
            <v>HNAA406</v>
          </cell>
          <cell r="M328" t="str">
            <v>TL</v>
          </cell>
        </row>
        <row r="329">
          <cell r="B329" t="str">
            <v>7090225</v>
          </cell>
          <cell r="C329" t="str">
            <v>Thị giác máy</v>
          </cell>
          <cell r="D329" t="str">
            <v>24K1B_7090225_3</v>
          </cell>
          <cell r="E329" t="str">
            <v>001_24K1B_7090225_3</v>
          </cell>
          <cell r="F329" t="str">
            <v>0905-10</v>
          </cell>
          <cell r="G329" t="str">
            <v>Đoàn Công Luận</v>
          </cell>
          <cell r="H329">
            <v>116</v>
          </cell>
          <cell r="I329">
            <v>45657</v>
          </cell>
          <cell r="J329">
            <v>4</v>
          </cell>
          <cell r="K329">
            <v>2</v>
          </cell>
          <cell r="L329" t="str">
            <v>HNAD201</v>
          </cell>
          <cell r="M329" t="str">
            <v>TL</v>
          </cell>
        </row>
        <row r="330">
          <cell r="B330" t="str">
            <v>7040104</v>
          </cell>
          <cell r="C330" t="str">
            <v>Địa chất cấu tạo và đo vẽ bản đồ địa chất</v>
          </cell>
          <cell r="D330" t="str">
            <v>24K1B_7040104_2</v>
          </cell>
          <cell r="E330" t="str">
            <v>001_24K1B_7040104_2</v>
          </cell>
          <cell r="F330" t="str">
            <v>0401-13</v>
          </cell>
          <cell r="G330" t="str">
            <v>Ngô Xuân Thành</v>
          </cell>
          <cell r="H330">
            <v>24</v>
          </cell>
          <cell r="I330">
            <v>45656</v>
          </cell>
          <cell r="J330">
            <v>4</v>
          </cell>
          <cell r="K330">
            <v>2</v>
          </cell>
          <cell r="L330" t="str">
            <v>HNAA204</v>
          </cell>
          <cell r="M330" t="str">
            <v>TL</v>
          </cell>
        </row>
        <row r="331">
          <cell r="B331" t="str">
            <v>7030503</v>
          </cell>
          <cell r="C331" t="str">
            <v>Sức bền vật liệu + BTL</v>
          </cell>
          <cell r="D331" t="str">
            <v>24K1B_7030503_7</v>
          </cell>
          <cell r="E331" t="str">
            <v>001_24K1B_7030503_7</v>
          </cell>
          <cell r="F331" t="str">
            <v>0305-04
0305-07</v>
          </cell>
          <cell r="G331" t="str">
            <v>Đỗ Ngọc Tú
Nguyễn Viết Thắng</v>
          </cell>
          <cell r="H331">
            <v>40</v>
          </cell>
          <cell r="I331">
            <v>45649</v>
          </cell>
          <cell r="J331">
            <v>4</v>
          </cell>
          <cell r="K331">
            <v>2</v>
          </cell>
          <cell r="L331" t="str">
            <v>HNAA206</v>
          </cell>
          <cell r="M331" t="str">
            <v>TL</v>
          </cell>
        </row>
        <row r="332">
          <cell r="B332" t="str">
            <v>7030503</v>
          </cell>
          <cell r="C332" t="str">
            <v>Sức bền vật liệu + BTL</v>
          </cell>
          <cell r="D332" t="str">
            <v>24K1B_7030503_7</v>
          </cell>
          <cell r="E332" t="str">
            <v>002_24K1B_7030503_7</v>
          </cell>
          <cell r="F332" t="str">
            <v>0305-04
0305-07</v>
          </cell>
          <cell r="G332" t="str">
            <v>Đỗ Ngọc Tú
Nguyễn Viết Thắng</v>
          </cell>
          <cell r="H332">
            <v>80</v>
          </cell>
          <cell r="I332">
            <v>45649</v>
          </cell>
          <cell r="J332">
            <v>4</v>
          </cell>
          <cell r="K332">
            <v>2</v>
          </cell>
          <cell r="L332" t="str">
            <v>HNAA303</v>
          </cell>
          <cell r="M332" t="str">
            <v>TL</v>
          </cell>
        </row>
        <row r="333">
          <cell r="B333" t="str">
            <v>7040147</v>
          </cell>
          <cell r="C333" t="str">
            <v>Địa lý cảnh quan và địa lý du lịch</v>
          </cell>
          <cell r="D333" t="str">
            <v>24K1B_7040147_2</v>
          </cell>
          <cell r="E333" t="str">
            <v>001_24K1B_7040147_2</v>
          </cell>
          <cell r="F333" t="str">
            <v>0401-21</v>
          </cell>
          <cell r="G333" t="str">
            <v>Nguyễn Hữu Hiệp</v>
          </cell>
          <cell r="H333">
            <v>32</v>
          </cell>
          <cell r="I333">
            <v>45656</v>
          </cell>
          <cell r="J333">
            <v>4</v>
          </cell>
          <cell r="K333">
            <v>2</v>
          </cell>
          <cell r="L333" t="str">
            <v>HNAA203</v>
          </cell>
          <cell r="M333" t="str">
            <v>TL</v>
          </cell>
        </row>
        <row r="334">
          <cell r="B334" t="str">
            <v>7060322</v>
          </cell>
          <cell r="C334" t="str">
            <v>Hóa học và sản phẩm dầu mỏ</v>
          </cell>
          <cell r="D334" t="str">
            <v>24K1B_7060322_2</v>
          </cell>
          <cell r="E334" t="str">
            <v>001_24K1B_7060322_2</v>
          </cell>
          <cell r="F334" t="str">
            <v>0603-14</v>
          </cell>
          <cell r="G334" t="str">
            <v>Ngô Hà Sơn</v>
          </cell>
          <cell r="H334">
            <v>48</v>
          </cell>
          <cell r="I334">
            <v>45657</v>
          </cell>
          <cell r="J334">
            <v>4</v>
          </cell>
          <cell r="K334">
            <v>2</v>
          </cell>
          <cell r="L334" t="str">
            <v>HNAB303</v>
          </cell>
          <cell r="M334" t="str">
            <v>TL</v>
          </cell>
        </row>
        <row r="335">
          <cell r="B335" t="str">
            <v>7100334</v>
          </cell>
          <cell r="C335" t="str">
            <v>Kết cấu thép và kết cấu liên hợp + (Bài tập lớn)</v>
          </cell>
          <cell r="D335" t="str">
            <v>24K1B_7100334_3</v>
          </cell>
          <cell r="E335" t="str">
            <v>001_24K1B_7100334_3</v>
          </cell>
          <cell r="F335" t="str">
            <v>0303-24</v>
          </cell>
          <cell r="G335" t="str">
            <v>Phạm Đức Thọ</v>
          </cell>
          <cell r="H335">
            <v>69</v>
          </cell>
          <cell r="I335">
            <v>45651</v>
          </cell>
          <cell r="J335">
            <v>4</v>
          </cell>
          <cell r="K335">
            <v>2</v>
          </cell>
          <cell r="L335" t="str">
            <v>HNAB205</v>
          </cell>
          <cell r="M335" t="str">
            <v>TL</v>
          </cell>
        </row>
        <row r="336">
          <cell r="B336" t="str">
            <v>7040142</v>
          </cell>
          <cell r="C336" t="str">
            <v>Địa mạo cảnh quan</v>
          </cell>
          <cell r="D336" t="str">
            <v>24K1B_7040142_2</v>
          </cell>
          <cell r="E336" t="str">
            <v>001_24K1B_7040142_2</v>
          </cell>
          <cell r="F336" t="str">
            <v>0401-09</v>
          </cell>
          <cell r="G336" t="str">
            <v>Nguyễn Quốc Hưng</v>
          </cell>
          <cell r="H336">
            <v>32</v>
          </cell>
          <cell r="I336">
            <v>45657</v>
          </cell>
          <cell r="J336">
            <v>4</v>
          </cell>
          <cell r="K336">
            <v>2</v>
          </cell>
          <cell r="L336" t="str">
            <v>HNAA203</v>
          </cell>
          <cell r="M336" t="str">
            <v>TL</v>
          </cell>
        </row>
        <row r="337">
          <cell r="B337" t="str">
            <v>7060346</v>
          </cell>
          <cell r="C337" t="str">
            <v>Vật liệu composite</v>
          </cell>
          <cell r="D337" t="str">
            <v>24K1B_7060346_2</v>
          </cell>
          <cell r="E337" t="str">
            <v>001_24K1B_7060346_2</v>
          </cell>
          <cell r="F337" t="str">
            <v>0603-09</v>
          </cell>
          <cell r="G337" t="str">
            <v>Phạm Xuân Núi</v>
          </cell>
          <cell r="H337">
            <v>24</v>
          </cell>
          <cell r="I337">
            <v>45653</v>
          </cell>
          <cell r="J337">
            <v>4</v>
          </cell>
          <cell r="K337">
            <v>2</v>
          </cell>
          <cell r="L337" t="str">
            <v>HNAA206</v>
          </cell>
          <cell r="M337" t="str">
            <v>TL</v>
          </cell>
        </row>
        <row r="338">
          <cell r="B338" t="str">
            <v>7040303</v>
          </cell>
          <cell r="C338" t="str">
            <v>Khoáng vật học + TH</v>
          </cell>
          <cell r="D338" t="str">
            <v>24K1B_7040303_2</v>
          </cell>
          <cell r="E338" t="str">
            <v>001_24K1B_7040303_2</v>
          </cell>
          <cell r="F338" t="str">
            <v>0403-16</v>
          </cell>
          <cell r="G338" t="str">
            <v>Đặng Thị Vinh</v>
          </cell>
          <cell r="H338">
            <v>32</v>
          </cell>
          <cell r="I338">
            <v>45651</v>
          </cell>
          <cell r="J338">
            <v>4</v>
          </cell>
          <cell r="K338">
            <v>2</v>
          </cell>
          <cell r="L338" t="str">
            <v>HNAB401</v>
          </cell>
          <cell r="M338" t="str">
            <v>TL</v>
          </cell>
        </row>
        <row r="339">
          <cell r="B339" t="str">
            <v>7040324</v>
          </cell>
          <cell r="C339" t="str">
            <v>Kim cương và đá màu</v>
          </cell>
          <cell r="D339" t="str">
            <v>24K1B_7040324_2</v>
          </cell>
          <cell r="E339" t="str">
            <v>001_24K1B_7040324_2</v>
          </cell>
          <cell r="F339" t="str">
            <v>0403-03</v>
          </cell>
          <cell r="G339" t="str">
            <v>Tô Xuân Bản</v>
          </cell>
          <cell r="H339">
            <v>10</v>
          </cell>
          <cell r="I339">
            <v>45659</v>
          </cell>
          <cell r="J339">
            <v>4</v>
          </cell>
          <cell r="K339">
            <v>2</v>
          </cell>
          <cell r="L339" t="str">
            <v>HNAA206</v>
          </cell>
          <cell r="M339" t="str">
            <v>TL</v>
          </cell>
        </row>
        <row r="340">
          <cell r="B340" t="str">
            <v>7090589</v>
          </cell>
          <cell r="C340" t="str">
            <v>Kỹ thuật an toàn lao động trong sản xuất cơ khí</v>
          </cell>
          <cell r="D340" t="str">
            <v>24K1B_7090589_2</v>
          </cell>
          <cell r="E340" t="str">
            <v>001_24K1B_7090589_2</v>
          </cell>
          <cell r="F340" t="str">
            <v>0905-15</v>
          </cell>
          <cell r="G340" t="str">
            <v>Nguyễn Thế Hoàng</v>
          </cell>
          <cell r="H340">
            <v>18</v>
          </cell>
          <cell r="I340">
            <v>45650</v>
          </cell>
          <cell r="J340">
            <v>4</v>
          </cell>
          <cell r="K340">
            <v>2</v>
          </cell>
          <cell r="L340" t="str">
            <v>HNAB502</v>
          </cell>
          <cell r="M340" t="str">
            <v>TL</v>
          </cell>
        </row>
        <row r="341">
          <cell r="B341" t="str">
            <v>7040602</v>
          </cell>
          <cell r="C341" t="str">
            <v>Các phương pháp điều tra, đánh giá tài nguyên nước dưới đất</v>
          </cell>
          <cell r="D341" t="str">
            <v>24K1B_7040602_2</v>
          </cell>
          <cell r="E341" t="str">
            <v>001_24K1B_7040602_2</v>
          </cell>
          <cell r="F341" t="str">
            <v>0406-07</v>
          </cell>
          <cell r="G341" t="str">
            <v>Dương Thị Thanh Thủy</v>
          </cell>
          <cell r="H341">
            <v>7</v>
          </cell>
          <cell r="I341">
            <v>45657</v>
          </cell>
          <cell r="J341">
            <v>4</v>
          </cell>
          <cell r="K341">
            <v>2</v>
          </cell>
          <cell r="L341" t="str">
            <v>HNAA308</v>
          </cell>
          <cell r="M341" t="str">
            <v>TL</v>
          </cell>
        </row>
        <row r="342">
          <cell r="B342" t="str">
            <v>7070253</v>
          </cell>
          <cell r="C342" t="str">
            <v>Marketing công nghiệp</v>
          </cell>
          <cell r="D342" t="str">
            <v>24K1B_7070253_2</v>
          </cell>
          <cell r="E342" t="str">
            <v>001_24K1B_7070253_2</v>
          </cell>
          <cell r="F342" t="str">
            <v>0702-04</v>
          </cell>
          <cell r="G342" t="str">
            <v>Nguyễn Thị Hoài Nga</v>
          </cell>
          <cell r="H342">
            <v>48</v>
          </cell>
          <cell r="I342">
            <v>45650</v>
          </cell>
          <cell r="J342">
            <v>4</v>
          </cell>
          <cell r="K342">
            <v>2</v>
          </cell>
          <cell r="L342" t="str">
            <v>HNAA208</v>
          </cell>
          <cell r="M342" t="str">
            <v>TL</v>
          </cell>
        </row>
        <row r="343">
          <cell r="B343" t="str">
            <v>7040604</v>
          </cell>
          <cell r="C343" t="str">
            <v>Cơ sở địa chất thủy văn - địa chất công trình</v>
          </cell>
          <cell r="D343" t="str">
            <v>24K1B_7040604_2</v>
          </cell>
          <cell r="E343" t="str">
            <v>001_24K1B_7040604_2</v>
          </cell>
          <cell r="F343" t="str">
            <v>0406-11</v>
          </cell>
          <cell r="G343" t="str">
            <v>Trần Vũ Long</v>
          </cell>
          <cell r="H343">
            <v>15</v>
          </cell>
          <cell r="I343">
            <v>45650</v>
          </cell>
          <cell r="J343">
            <v>4</v>
          </cell>
          <cell r="K343">
            <v>2</v>
          </cell>
          <cell r="L343" t="str">
            <v>HNAA206</v>
          </cell>
          <cell r="M343" t="str">
            <v>TL</v>
          </cell>
        </row>
        <row r="344">
          <cell r="B344" t="str">
            <v>7040310</v>
          </cell>
          <cell r="C344" t="str">
            <v>Tinh thể khoáng vật</v>
          </cell>
          <cell r="D344" t="str">
            <v>24K1B_7040310_2</v>
          </cell>
          <cell r="E344" t="str">
            <v>001_24K1B_7040310_2</v>
          </cell>
          <cell r="F344" t="str">
            <v>0403-12</v>
          </cell>
          <cell r="G344" t="str">
            <v>Nguyễn Trung Thành</v>
          </cell>
          <cell r="H344">
            <v>5</v>
          </cell>
          <cell r="I344">
            <v>45656</v>
          </cell>
          <cell r="J344">
            <v>4</v>
          </cell>
          <cell r="K344">
            <v>2</v>
          </cell>
          <cell r="L344" t="str">
            <v>HNAB401</v>
          </cell>
          <cell r="M344" t="str">
            <v>TL</v>
          </cell>
        </row>
        <row r="345">
          <cell r="B345" t="str">
            <v>7040114</v>
          </cell>
          <cell r="C345" t="str">
            <v>Địa chất Việt Nam</v>
          </cell>
          <cell r="D345" t="str">
            <v>24K1B_7040114_2</v>
          </cell>
          <cell r="E345" t="str">
            <v>001_24K1B_7040114_2</v>
          </cell>
          <cell r="F345" t="str">
            <v>0401-13</v>
          </cell>
          <cell r="G345" t="str">
            <v>Ngô Xuân Thành</v>
          </cell>
          <cell r="H345">
            <v>10</v>
          </cell>
          <cell r="I345">
            <v>45657</v>
          </cell>
          <cell r="J345">
            <v>4</v>
          </cell>
          <cell r="K345">
            <v>2</v>
          </cell>
          <cell r="L345" t="str">
            <v>HNAA206</v>
          </cell>
          <cell r="M345" t="str">
            <v>TL</v>
          </cell>
        </row>
        <row r="346">
          <cell r="B346" t="str">
            <v>7100217</v>
          </cell>
          <cell r="C346" t="str">
            <v>Hệ thống kỹ thuật trong công trình XD</v>
          </cell>
          <cell r="D346" t="str">
            <v>24K1B_7100217_2</v>
          </cell>
          <cell r="E346" t="str">
            <v>001_24K1B_7100217_2</v>
          </cell>
          <cell r="F346" t="str">
            <v>1002-05</v>
          </cell>
          <cell r="G346" t="str">
            <v>Ngô Xuân Hùng</v>
          </cell>
          <cell r="H346">
            <v>16</v>
          </cell>
          <cell r="I346">
            <v>45659</v>
          </cell>
          <cell r="J346">
            <v>4</v>
          </cell>
          <cell r="K346">
            <v>2</v>
          </cell>
          <cell r="L346" t="str">
            <v>HNAD503</v>
          </cell>
          <cell r="M346" t="str">
            <v>TL</v>
          </cell>
        </row>
        <row r="347">
          <cell r="B347" t="str">
            <v>7070209</v>
          </cell>
          <cell r="C347" t="str">
            <v>Quản lý dự án công nghiệp</v>
          </cell>
          <cell r="D347" t="str">
            <v>24K1B_7070209_9</v>
          </cell>
          <cell r="E347" t="str">
            <v>001_24K1B_7070209_9</v>
          </cell>
          <cell r="F347" t="str">
            <v>0702-05
0702-15</v>
          </cell>
          <cell r="G347" t="str">
            <v>Đồng Thị Bích
Lê Văn Chiến</v>
          </cell>
          <cell r="H347">
            <v>40</v>
          </cell>
          <cell r="I347">
            <v>45660</v>
          </cell>
          <cell r="J347">
            <v>4</v>
          </cell>
          <cell r="K347">
            <v>2</v>
          </cell>
          <cell r="L347" t="str">
            <v>HNAB401</v>
          </cell>
          <cell r="M347" t="str">
            <v>TL</v>
          </cell>
        </row>
        <row r="348">
          <cell r="B348" t="str">
            <v>7070209</v>
          </cell>
          <cell r="C348" t="str">
            <v>Quản lý dự án công nghiệp</v>
          </cell>
          <cell r="D348" t="str">
            <v>24K1B_7070209_9</v>
          </cell>
          <cell r="E348" t="str">
            <v>002_24K1B_7070209_9</v>
          </cell>
          <cell r="F348" t="str">
            <v>0702-05
0702-15</v>
          </cell>
          <cell r="G348" t="str">
            <v>Đồng Thị Bích
Lê Văn Chiến</v>
          </cell>
          <cell r="H348">
            <v>40</v>
          </cell>
          <cell r="I348">
            <v>45660</v>
          </cell>
          <cell r="J348">
            <v>4</v>
          </cell>
          <cell r="K348">
            <v>2</v>
          </cell>
          <cell r="L348" t="str">
            <v>HNAA206</v>
          </cell>
          <cell r="M348" t="str">
            <v>TL</v>
          </cell>
        </row>
        <row r="349">
          <cell r="B349" t="str">
            <v>7070209</v>
          </cell>
          <cell r="C349" t="str">
            <v>Quản lý dự án công nghiệp</v>
          </cell>
          <cell r="D349" t="str">
            <v>24K1B_7070209_9</v>
          </cell>
          <cell r="E349" t="str">
            <v>003_24K1B_7070209_9</v>
          </cell>
          <cell r="F349" t="str">
            <v>0702-05
0702-15</v>
          </cell>
          <cell r="G349" t="str">
            <v>Đồng Thị Bích
Lê Văn Chiến</v>
          </cell>
          <cell r="H349">
            <v>124</v>
          </cell>
          <cell r="I349">
            <v>45660</v>
          </cell>
          <cell r="J349">
            <v>4</v>
          </cell>
          <cell r="K349">
            <v>2</v>
          </cell>
          <cell r="L349" t="str">
            <v>HNAD101</v>
          </cell>
          <cell r="M349" t="str">
            <v>TL</v>
          </cell>
        </row>
        <row r="350">
          <cell r="B350" t="str">
            <v>7060330</v>
          </cell>
          <cell r="C350" t="str">
            <v>Nhập môn kỹ thuật</v>
          </cell>
          <cell r="D350" t="str">
            <v>24K1B_7060330_2</v>
          </cell>
          <cell r="E350" t="str">
            <v>001_24K1B_7060330_2</v>
          </cell>
          <cell r="F350" t="str">
            <v>0603-08</v>
          </cell>
          <cell r="G350" t="str">
            <v>Nguyễn Thị Linh</v>
          </cell>
          <cell r="H350">
            <v>24</v>
          </cell>
          <cell r="I350">
            <v>45657</v>
          </cell>
          <cell r="J350">
            <v>4</v>
          </cell>
          <cell r="K350">
            <v>2</v>
          </cell>
          <cell r="L350" t="str">
            <v>HNAD503</v>
          </cell>
          <cell r="M350" t="str">
            <v>TL</v>
          </cell>
        </row>
        <row r="351">
          <cell r="B351" t="str">
            <v>7060424</v>
          </cell>
          <cell r="C351" t="str">
            <v>Kỹ thuật Khai thác khí thiên nhiên</v>
          </cell>
          <cell r="D351" t="str">
            <v>24K1B_7060424_2</v>
          </cell>
          <cell r="E351" t="str">
            <v>001_24K1B_7060424_2</v>
          </cell>
          <cell r="F351" t="str">
            <v>0604-07</v>
          </cell>
          <cell r="G351" t="str">
            <v>Lê Quang Duyến</v>
          </cell>
          <cell r="H351">
            <v>13</v>
          </cell>
          <cell r="I351">
            <v>45657</v>
          </cell>
          <cell r="J351">
            <v>4</v>
          </cell>
          <cell r="K351">
            <v>2</v>
          </cell>
          <cell r="L351" t="str">
            <v>HNAB204</v>
          </cell>
          <cell r="M351" t="str">
            <v>TL</v>
          </cell>
        </row>
        <row r="352">
          <cell r="B352" t="str">
            <v>7040309</v>
          </cell>
          <cell r="C352" t="str">
            <v>Thạch luận đá magma và biến chất</v>
          </cell>
          <cell r="D352" t="str">
            <v>24K1B_7040309_2</v>
          </cell>
          <cell r="E352" t="str">
            <v>001_24K1B_7040309_2</v>
          </cell>
          <cell r="F352" t="str">
            <v>0403-03</v>
          </cell>
          <cell r="G352" t="str">
            <v>Tô Xuân Bản</v>
          </cell>
          <cell r="H352">
            <v>10</v>
          </cell>
          <cell r="I352">
            <v>45652</v>
          </cell>
          <cell r="J352">
            <v>4</v>
          </cell>
          <cell r="K352">
            <v>2</v>
          </cell>
          <cell r="L352" t="str">
            <v>HNAA206</v>
          </cell>
          <cell r="M352" t="str">
            <v>TL</v>
          </cell>
        </row>
        <row r="353">
          <cell r="B353" t="str">
            <v>7080221</v>
          </cell>
          <cell r="C353" t="str">
            <v>Nhập môn Matlab</v>
          </cell>
          <cell r="D353" t="str">
            <v>24K1B_7080221_2</v>
          </cell>
          <cell r="E353" t="str">
            <v>001_24K1B_7080221_2</v>
          </cell>
          <cell r="F353" t="str">
            <v>0802-13</v>
          </cell>
          <cell r="G353" t="str">
            <v>Bùi Thị Vân Anh</v>
          </cell>
          <cell r="H353">
            <v>60</v>
          </cell>
          <cell r="I353">
            <v>45650</v>
          </cell>
          <cell r="J353">
            <v>4</v>
          </cell>
          <cell r="K353">
            <v>2</v>
          </cell>
          <cell r="L353" t="str">
            <v>HNAD502</v>
          </cell>
          <cell r="M353" t="str">
            <v>TL</v>
          </cell>
        </row>
        <row r="354">
          <cell r="B354" t="str">
            <v>7090579</v>
          </cell>
          <cell r="C354" t="str">
            <v>Kỹ thuật cơ khí 2</v>
          </cell>
          <cell r="D354" t="str">
            <v>24K1B_7090579_2</v>
          </cell>
          <cell r="E354" t="str">
            <v>001_24K1B_7090579_2</v>
          </cell>
          <cell r="F354" t="str">
            <v>0905-16</v>
          </cell>
          <cell r="G354" t="str">
            <v>Nguyễn Khắc Lĩnh</v>
          </cell>
          <cell r="H354">
            <v>44</v>
          </cell>
          <cell r="I354">
            <v>45657</v>
          </cell>
          <cell r="J354">
            <v>4</v>
          </cell>
          <cell r="K354">
            <v>2</v>
          </cell>
          <cell r="L354" t="str">
            <v>HNAD402</v>
          </cell>
          <cell r="M354" t="str">
            <v>TL</v>
          </cell>
        </row>
        <row r="355">
          <cell r="B355" t="str">
            <v>7090583</v>
          </cell>
          <cell r="C355" t="str">
            <v>Thiết kế và tính toán Ô tô 1</v>
          </cell>
          <cell r="D355" t="str">
            <v>24K1B_7090583_6</v>
          </cell>
          <cell r="E355" t="str">
            <v>001_24K1B_7090583_6</v>
          </cell>
          <cell r="F355" t="str">
            <v>0905-15</v>
          </cell>
          <cell r="G355" t="str">
            <v>Nguyễn Thế Hoàng</v>
          </cell>
          <cell r="H355">
            <v>133</v>
          </cell>
          <cell r="I355">
            <v>45652</v>
          </cell>
          <cell r="J355">
            <v>4</v>
          </cell>
          <cell r="K355">
            <v>2</v>
          </cell>
          <cell r="L355" t="str">
            <v>HNAD301</v>
          </cell>
          <cell r="M355" t="str">
            <v>TL</v>
          </cell>
        </row>
        <row r="356">
          <cell r="B356" t="str">
            <v>7010102</v>
          </cell>
          <cell r="C356" t="str">
            <v>Đại số tuyến tính</v>
          </cell>
          <cell r="D356" t="str">
            <v>24K1B_7010102_5</v>
          </cell>
          <cell r="E356" t="str">
            <v>001_24K1B_7010102_5</v>
          </cell>
          <cell r="F356" t="str">
            <v>0101-17
0101-20</v>
          </cell>
          <cell r="G356" t="str">
            <v>Lê Hương Giang
Phạm Tuấn Cường</v>
          </cell>
          <cell r="H356">
            <v>45</v>
          </cell>
          <cell r="I356">
            <v>45660</v>
          </cell>
          <cell r="J356">
            <v>4</v>
          </cell>
          <cell r="K356">
            <v>2</v>
          </cell>
          <cell r="L356" t="str">
            <v>HNAB203</v>
          </cell>
          <cell r="M356" t="str">
            <v>TL</v>
          </cell>
        </row>
        <row r="357">
          <cell r="B357" t="str">
            <v>7010102</v>
          </cell>
          <cell r="C357" t="str">
            <v>Đại số tuyến tính</v>
          </cell>
          <cell r="D357" t="str">
            <v>24K1B_7010102_5</v>
          </cell>
          <cell r="E357" t="str">
            <v>002_24K1B_7010102_5</v>
          </cell>
          <cell r="F357" t="str">
            <v>0101-17
0101-20</v>
          </cell>
          <cell r="G357" t="str">
            <v>Lê Hương Giang
Phạm Tuấn Cường</v>
          </cell>
          <cell r="H357">
            <v>96</v>
          </cell>
          <cell r="I357">
            <v>45660</v>
          </cell>
          <cell r="J357">
            <v>4</v>
          </cell>
          <cell r="K357">
            <v>2</v>
          </cell>
          <cell r="L357" t="str">
            <v>HNAA406</v>
          </cell>
          <cell r="M357" t="str">
            <v>TL</v>
          </cell>
        </row>
        <row r="358">
          <cell r="B358" t="str">
            <v>7080622</v>
          </cell>
          <cell r="C358" t="str">
            <v>Tối ưu hóa thuật toán</v>
          </cell>
          <cell r="D358" t="str">
            <v>24K1B_7080622_3</v>
          </cell>
          <cell r="E358" t="str">
            <v>001_24K1B_7080622_3</v>
          </cell>
          <cell r="F358" t="str">
            <v>0806-07</v>
          </cell>
          <cell r="G358" t="str">
            <v>Nguyễn Thế Bình</v>
          </cell>
          <cell r="H358">
            <v>84</v>
          </cell>
          <cell r="I358">
            <v>45659</v>
          </cell>
          <cell r="J358">
            <v>4</v>
          </cell>
          <cell r="K358">
            <v>2</v>
          </cell>
          <cell r="L358" t="str">
            <v>HNAD101</v>
          </cell>
          <cell r="M358" t="str">
            <v>TL</v>
          </cell>
        </row>
        <row r="359">
          <cell r="B359" t="str">
            <v>7030110</v>
          </cell>
          <cell r="C359" t="str">
            <v>Khai thác vật liệu xây dựng</v>
          </cell>
          <cell r="D359" t="str">
            <v>24K1B_7030110_2</v>
          </cell>
          <cell r="E359" t="str">
            <v>001_24K1B_7030110_2</v>
          </cell>
          <cell r="F359" t="str">
            <v>0301-06</v>
          </cell>
          <cell r="G359" t="str">
            <v>Lê Thị Thu Hoa</v>
          </cell>
          <cell r="H359">
            <v>35</v>
          </cell>
          <cell r="I359">
            <v>45653</v>
          </cell>
          <cell r="J359">
            <v>4</v>
          </cell>
          <cell r="K359">
            <v>2</v>
          </cell>
          <cell r="L359" t="str">
            <v>HNAA205</v>
          </cell>
          <cell r="M359" t="str">
            <v>TL</v>
          </cell>
        </row>
        <row r="360">
          <cell r="B360" t="str">
            <v>7040101</v>
          </cell>
          <cell r="C360" t="str">
            <v>Cổ sinh - Địa sử +TT</v>
          </cell>
          <cell r="D360" t="str">
            <v>24K1B_7040101_2</v>
          </cell>
          <cell r="E360" t="str">
            <v>001_24K1B_7040101_2</v>
          </cell>
          <cell r="F360" t="str">
            <v>0401-02</v>
          </cell>
          <cell r="G360" t="str">
            <v>Ngô Thị Kim Chi</v>
          </cell>
          <cell r="H360">
            <v>13</v>
          </cell>
          <cell r="I360">
            <v>45653</v>
          </cell>
          <cell r="J360">
            <v>4</v>
          </cell>
          <cell r="K360">
            <v>2</v>
          </cell>
          <cell r="L360" t="str">
            <v>HNAA203</v>
          </cell>
          <cell r="M360" t="str">
            <v>TL</v>
          </cell>
        </row>
        <row r="361">
          <cell r="B361" t="str">
            <v>7010104</v>
          </cell>
          <cell r="C361" t="str">
            <v>Giải tích 2</v>
          </cell>
          <cell r="D361" t="str">
            <v>24K1B_7010104_6</v>
          </cell>
          <cell r="E361" t="str">
            <v>003_24K1B_7010104_6</v>
          </cell>
          <cell r="F361" t="str">
            <v>0101-10
0101-18</v>
          </cell>
          <cell r="G361" t="str">
            <v>Đào Xuân Hưng
Phạm Ngọc Anh</v>
          </cell>
          <cell r="H361">
            <v>45</v>
          </cell>
          <cell r="I361">
            <v>45649</v>
          </cell>
          <cell r="J361">
            <v>4</v>
          </cell>
          <cell r="K361">
            <v>2</v>
          </cell>
          <cell r="L361" t="str">
            <v>HNAA305</v>
          </cell>
          <cell r="M361" t="str">
            <v>TL</v>
          </cell>
        </row>
        <row r="362">
          <cell r="B362" t="str">
            <v>7010104</v>
          </cell>
          <cell r="C362" t="str">
            <v>Giải tích 2</v>
          </cell>
          <cell r="D362" t="str">
            <v>24K1B_7010104_6</v>
          </cell>
          <cell r="E362" t="str">
            <v>006_24K1B_7010104_6</v>
          </cell>
          <cell r="F362" t="str">
            <v>0101-10
0101-18</v>
          </cell>
          <cell r="G362" t="str">
            <v>Đào Xuân Hưng
Phạm Ngọc Anh</v>
          </cell>
          <cell r="H362">
            <v>24</v>
          </cell>
          <cell r="I362">
            <v>45649</v>
          </cell>
          <cell r="J362">
            <v>4</v>
          </cell>
          <cell r="K362">
            <v>2</v>
          </cell>
          <cell r="L362" t="str">
            <v>HNAA402</v>
          </cell>
          <cell r="M362" t="str">
            <v>TL</v>
          </cell>
        </row>
        <row r="363">
          <cell r="B363" t="str">
            <v>7010104</v>
          </cell>
          <cell r="C363" t="str">
            <v>Giải tích 2</v>
          </cell>
          <cell r="D363" t="str">
            <v>24K1B_7010104_6</v>
          </cell>
          <cell r="E363" t="str">
            <v>001_24K1B_7010104_6</v>
          </cell>
          <cell r="F363" t="str">
            <v>0101-10
0101-18</v>
          </cell>
          <cell r="G363" t="str">
            <v>Đào Xuân Hưng
Phạm Ngọc Anh</v>
          </cell>
          <cell r="H363">
            <v>45</v>
          </cell>
          <cell r="I363">
            <v>45649</v>
          </cell>
          <cell r="J363">
            <v>4</v>
          </cell>
          <cell r="K363">
            <v>2</v>
          </cell>
          <cell r="L363" t="str">
            <v>HNAB203</v>
          </cell>
          <cell r="M363" t="str">
            <v>TL</v>
          </cell>
        </row>
        <row r="364">
          <cell r="B364" t="str">
            <v>7010104</v>
          </cell>
          <cell r="C364" t="str">
            <v>Giải tích 2</v>
          </cell>
          <cell r="D364" t="str">
            <v>24K1B_7010104_6</v>
          </cell>
          <cell r="E364" t="str">
            <v>005_24K1B_7010104_6</v>
          </cell>
          <cell r="F364" t="str">
            <v>0101-10
0101-18</v>
          </cell>
          <cell r="G364" t="str">
            <v>Đào Xuân Hưng
Phạm Ngọc Anh</v>
          </cell>
          <cell r="H364">
            <v>100</v>
          </cell>
          <cell r="I364">
            <v>45649</v>
          </cell>
          <cell r="J364">
            <v>4</v>
          </cell>
          <cell r="K364">
            <v>2</v>
          </cell>
          <cell r="L364" t="str">
            <v>HNAB201</v>
          </cell>
          <cell r="M364" t="str">
            <v>TL</v>
          </cell>
        </row>
        <row r="365">
          <cell r="B365" t="str">
            <v>7010104</v>
          </cell>
          <cell r="C365" t="str">
            <v>Giải tích 2</v>
          </cell>
          <cell r="D365" t="str">
            <v>24K1B_7010104_6</v>
          </cell>
          <cell r="E365" t="str">
            <v>004_24K1B_7010104_6</v>
          </cell>
          <cell r="F365" t="str">
            <v>0101-10
0101-18</v>
          </cell>
          <cell r="G365" t="str">
            <v>Đào Xuân Hưng
Phạm Ngọc Anh</v>
          </cell>
          <cell r="H365">
            <v>100</v>
          </cell>
          <cell r="I365">
            <v>45649</v>
          </cell>
          <cell r="J365">
            <v>4</v>
          </cell>
          <cell r="K365">
            <v>2</v>
          </cell>
          <cell r="L365" t="str">
            <v>HNAA408</v>
          </cell>
          <cell r="M365" t="str">
            <v>TL</v>
          </cell>
        </row>
        <row r="366">
          <cell r="B366" t="str">
            <v>7010104</v>
          </cell>
          <cell r="C366" t="str">
            <v>Giải tích 2</v>
          </cell>
          <cell r="D366" t="str">
            <v>24K1B_7010104_6</v>
          </cell>
          <cell r="E366" t="str">
            <v>002_24K1B_7010104_6</v>
          </cell>
          <cell r="F366" t="str">
            <v>0101-10
0101-18</v>
          </cell>
          <cell r="G366" t="str">
            <v>Đào Xuân Hưng
Phạm Ngọc Anh</v>
          </cell>
          <cell r="H366">
            <v>45</v>
          </cell>
          <cell r="I366">
            <v>45649</v>
          </cell>
          <cell r="J366">
            <v>4</v>
          </cell>
          <cell r="K366">
            <v>2</v>
          </cell>
          <cell r="L366" t="str">
            <v>HNAA308</v>
          </cell>
          <cell r="M366" t="str">
            <v>TL</v>
          </cell>
        </row>
        <row r="367">
          <cell r="B367" t="str">
            <v>7060127</v>
          </cell>
          <cell r="C367" t="str">
            <v>Địa vật lý Đại cương</v>
          </cell>
          <cell r="D367" t="str">
            <v>24K1B_7060127_2</v>
          </cell>
          <cell r="E367" t="str">
            <v>001_24K1B_7060127_2</v>
          </cell>
          <cell r="F367" t="str">
            <v>0601-14</v>
          </cell>
          <cell r="G367" t="str">
            <v>Vũ Hồng Dương</v>
          </cell>
          <cell r="H367">
            <v>12</v>
          </cell>
          <cell r="I367">
            <v>45657</v>
          </cell>
          <cell r="J367">
            <v>4</v>
          </cell>
          <cell r="K367">
            <v>2</v>
          </cell>
          <cell r="L367" t="str">
            <v>HNAA208</v>
          </cell>
          <cell r="M367" t="str">
            <v>TL</v>
          </cell>
        </row>
        <row r="368">
          <cell r="B368" t="str">
            <v>7100338</v>
          </cell>
          <cell r="C368" t="str">
            <v>Quản lý dự án công trình GT đô thị</v>
          </cell>
          <cell r="D368" t="str">
            <v>24K1B_7100338_2</v>
          </cell>
          <cell r="E368" t="str">
            <v>001_24K1B_7100338_2</v>
          </cell>
          <cell r="F368" t="str">
            <v>1003-04</v>
          </cell>
          <cell r="G368" t="str">
            <v>Phạm Văn Hùng</v>
          </cell>
          <cell r="H368">
            <v>5</v>
          </cell>
          <cell r="I368">
            <v>45653</v>
          </cell>
          <cell r="J368">
            <v>4</v>
          </cell>
          <cell r="K368">
            <v>2</v>
          </cell>
          <cell r="L368" t="str">
            <v>HNAD502</v>
          </cell>
          <cell r="M368" t="str">
            <v>TL</v>
          </cell>
        </row>
        <row r="369">
          <cell r="B369" t="str">
            <v>7030204</v>
          </cell>
          <cell r="C369" t="str">
            <v>Chống giữ mỏ hầm lò</v>
          </cell>
          <cell r="D369" t="str">
            <v>24K1B_7030204_2</v>
          </cell>
          <cell r="E369" t="str">
            <v>001_24K1B_7030204_2</v>
          </cell>
          <cell r="F369" t="str">
            <v>0302-17</v>
          </cell>
          <cell r="G369" t="str">
            <v>Bùi Mạnh Tùng</v>
          </cell>
          <cell r="H369">
            <v>35</v>
          </cell>
          <cell r="I369">
            <v>45652</v>
          </cell>
          <cell r="J369">
            <v>4</v>
          </cell>
          <cell r="K369">
            <v>2</v>
          </cell>
          <cell r="L369" t="str">
            <v>HNAD502</v>
          </cell>
          <cell r="M369" t="str">
            <v>TL</v>
          </cell>
        </row>
        <row r="370">
          <cell r="B370" t="str">
            <v>7070317</v>
          </cell>
          <cell r="C370" t="str">
            <v>Phân tích kinh tế hoạt động kinh doanh</v>
          </cell>
          <cell r="D370" t="str">
            <v>24K1B_7070317_15</v>
          </cell>
          <cell r="E370" t="str">
            <v>001_24K1B_7070317_15</v>
          </cell>
          <cell r="F370" t="str">
            <v>0702-11
0702-12
0703-04</v>
          </cell>
          <cell r="G370" t="str">
            <v>Lê Đình Chiều
Nguyễn Thị Hường
Nguyễn Thị Kim Ngân</v>
          </cell>
          <cell r="H370">
            <v>100</v>
          </cell>
          <cell r="I370">
            <v>45652</v>
          </cell>
          <cell r="J370">
            <v>4</v>
          </cell>
          <cell r="K370">
            <v>2</v>
          </cell>
          <cell r="L370" t="str">
            <v>HNAA402</v>
          </cell>
          <cell r="M370" t="str">
            <v>TL</v>
          </cell>
        </row>
        <row r="371">
          <cell r="B371" t="str">
            <v>7070317</v>
          </cell>
          <cell r="C371" t="str">
            <v>Phân tích kinh tế hoạt động kinh doanh</v>
          </cell>
          <cell r="D371" t="str">
            <v>24K1B_7070317_15</v>
          </cell>
          <cell r="E371" t="str">
            <v>003_24K1B_7070317_15</v>
          </cell>
          <cell r="F371" t="str">
            <v>0702-11
0702-12
0703-04</v>
          </cell>
          <cell r="G371" t="str">
            <v>Lê Đình Chiều
Nguyễn Thị Hường
Nguyễn Thị Kim Ngân</v>
          </cell>
          <cell r="H371">
            <v>100</v>
          </cell>
          <cell r="I371">
            <v>45652</v>
          </cell>
          <cell r="J371">
            <v>4</v>
          </cell>
          <cell r="K371">
            <v>2</v>
          </cell>
          <cell r="L371" t="str">
            <v>HNAA404</v>
          </cell>
          <cell r="M371" t="str">
            <v>TL</v>
          </cell>
        </row>
        <row r="372">
          <cell r="B372" t="str">
            <v>7070317</v>
          </cell>
          <cell r="C372" t="str">
            <v>Phân tích kinh tế hoạt động kinh doanh</v>
          </cell>
          <cell r="D372" t="str">
            <v>24K1B_7070317_15</v>
          </cell>
          <cell r="E372" t="str">
            <v>004_24K1B_7070317_15</v>
          </cell>
          <cell r="F372" t="str">
            <v>0702-11
0702-12
0703-04</v>
          </cell>
          <cell r="G372" t="str">
            <v>Lê Đình Chiều
Nguyễn Thị Hường
Nguyễn Thị Kim Ngân</v>
          </cell>
          <cell r="H372">
            <v>83</v>
          </cell>
          <cell r="I372">
            <v>45652</v>
          </cell>
          <cell r="J372">
            <v>4</v>
          </cell>
          <cell r="K372">
            <v>2</v>
          </cell>
          <cell r="L372" t="str">
            <v>HNAA408</v>
          </cell>
          <cell r="M372" t="str">
            <v>TL</v>
          </cell>
        </row>
        <row r="373">
          <cell r="B373" t="str">
            <v>7070317</v>
          </cell>
          <cell r="C373" t="str">
            <v>Phân tích kinh tế hoạt động kinh doanh</v>
          </cell>
          <cell r="D373" t="str">
            <v>24K1B_7070317_15</v>
          </cell>
          <cell r="E373" t="str">
            <v>002_24K1B_7070317_15</v>
          </cell>
          <cell r="F373" t="str">
            <v>0702-11
0702-12
0703-04</v>
          </cell>
          <cell r="G373" t="str">
            <v>Lê Đình Chiều
Nguyễn Thị Hường
Nguyễn Thị Kim Ngân</v>
          </cell>
          <cell r="H373">
            <v>100</v>
          </cell>
          <cell r="I373">
            <v>45652</v>
          </cell>
          <cell r="J373">
            <v>4</v>
          </cell>
          <cell r="K373">
            <v>2</v>
          </cell>
          <cell r="L373" t="str">
            <v>HNAB205</v>
          </cell>
          <cell r="M373" t="str">
            <v>TL</v>
          </cell>
        </row>
        <row r="374">
          <cell r="B374" t="str">
            <v>7090125</v>
          </cell>
          <cell r="C374" t="str">
            <v>Máy điện</v>
          </cell>
          <cell r="D374" t="str">
            <v>24K1B_7090125_2</v>
          </cell>
          <cell r="E374" t="str">
            <v>001_24K1B_7090125_2</v>
          </cell>
          <cell r="F374" t="str">
            <v>0901-09</v>
          </cell>
          <cell r="G374" t="str">
            <v>Ngô Thanh Tuấn</v>
          </cell>
          <cell r="H374">
            <v>64</v>
          </cell>
          <cell r="I374">
            <v>45656</v>
          </cell>
          <cell r="J374">
            <v>4</v>
          </cell>
          <cell r="K374">
            <v>2</v>
          </cell>
          <cell r="L374" t="str">
            <v>HNAA406</v>
          </cell>
          <cell r="M374" t="str">
            <v>TL</v>
          </cell>
        </row>
        <row r="375">
          <cell r="B375" t="str">
            <v>7100139</v>
          </cell>
          <cell r="C375" t="str">
            <v>Xây dựng công trình ngầm</v>
          </cell>
          <cell r="D375" t="str">
            <v>24K1B_7100139_2</v>
          </cell>
          <cell r="E375" t="str">
            <v>001_24K1B_7100139_2</v>
          </cell>
          <cell r="F375" t="str">
            <v>0303-17</v>
          </cell>
          <cell r="G375" t="str">
            <v>Nguyễn Duyên Phong</v>
          </cell>
          <cell r="H375">
            <v>18</v>
          </cell>
          <cell r="I375">
            <v>45659</v>
          </cell>
          <cell r="J375">
            <v>4</v>
          </cell>
          <cell r="K375">
            <v>2</v>
          </cell>
          <cell r="L375" t="str">
            <v>HNAB207</v>
          </cell>
          <cell r="M375" t="str">
            <v>TL</v>
          </cell>
        </row>
        <row r="376">
          <cell r="B376" t="str">
            <v>7090213</v>
          </cell>
          <cell r="C376" t="str">
            <v>Kỹ thuật đo lường và điều khiển bằng máy tính</v>
          </cell>
          <cell r="D376" t="str">
            <v>24K1B_7090213_2</v>
          </cell>
          <cell r="E376" t="str">
            <v>001_24K1B_7090213_2</v>
          </cell>
          <cell r="F376" t="str">
            <v>0902-07</v>
          </cell>
          <cell r="G376" t="str">
            <v>Đặng Văn Chí</v>
          </cell>
          <cell r="H376">
            <v>40</v>
          </cell>
          <cell r="I376">
            <v>45653</v>
          </cell>
          <cell r="J376">
            <v>4</v>
          </cell>
          <cell r="K376">
            <v>2</v>
          </cell>
          <cell r="L376" t="str">
            <v>HNAD301</v>
          </cell>
          <cell r="M376" t="str">
            <v>TL</v>
          </cell>
        </row>
        <row r="377">
          <cell r="B377" t="str">
            <v>7100251</v>
          </cell>
          <cell r="C377" t="str">
            <v>Kết cấu thép và bê tông cốt thép</v>
          </cell>
          <cell r="D377" t="str">
            <v>24K1B_7100251_2</v>
          </cell>
          <cell r="E377" t="str">
            <v>001_24K1B_7100251_2</v>
          </cell>
          <cell r="F377" t="str">
            <v>1002-05</v>
          </cell>
          <cell r="G377" t="str">
            <v>Ngô Xuân Hùng</v>
          </cell>
          <cell r="H377">
            <v>10</v>
          </cell>
          <cell r="I377">
            <v>45650</v>
          </cell>
          <cell r="J377">
            <v>4</v>
          </cell>
          <cell r="K377">
            <v>2</v>
          </cell>
          <cell r="L377" t="str">
            <v>HNAB404</v>
          </cell>
          <cell r="M377" t="str">
            <v>TL</v>
          </cell>
        </row>
        <row r="378">
          <cell r="B378" t="str">
            <v>7040536</v>
          </cell>
          <cell r="C378" t="str">
            <v>Cơ học đất +BTL</v>
          </cell>
          <cell r="D378" t="str">
            <v>24K1B_7040536_2</v>
          </cell>
          <cell r="E378" t="str">
            <v>001_24K1B_7040536_2</v>
          </cell>
          <cell r="F378" t="str">
            <v>0405-20</v>
          </cell>
          <cell r="G378" t="str">
            <v>Dương Văn Bình</v>
          </cell>
          <cell r="H378">
            <v>22</v>
          </cell>
          <cell r="I378">
            <v>45659</v>
          </cell>
          <cell r="J378">
            <v>4</v>
          </cell>
          <cell r="K378">
            <v>2</v>
          </cell>
          <cell r="L378" t="str">
            <v>HNAA203</v>
          </cell>
          <cell r="M378" t="str">
            <v>TL</v>
          </cell>
        </row>
        <row r="379">
          <cell r="B379" t="str">
            <v>7070418</v>
          </cell>
          <cell r="C379" t="str">
            <v>Kế toán tài chính 2</v>
          </cell>
          <cell r="D379" t="str">
            <v>24K1B_7070418_2</v>
          </cell>
          <cell r="E379" t="str">
            <v>001_24K1B_7070418_2</v>
          </cell>
          <cell r="F379" t="str">
            <v>0704-13</v>
          </cell>
          <cell r="G379" t="str">
            <v>Nguyễn Thị Minh Thu</v>
          </cell>
          <cell r="H379">
            <v>24</v>
          </cell>
          <cell r="I379">
            <v>45651</v>
          </cell>
          <cell r="J379">
            <v>4</v>
          </cell>
          <cell r="K379">
            <v>2</v>
          </cell>
          <cell r="L379" t="str">
            <v>HNAD503</v>
          </cell>
          <cell r="M379" t="str">
            <v>TL</v>
          </cell>
        </row>
        <row r="380">
          <cell r="B380" t="str">
            <v>7030213</v>
          </cell>
          <cell r="C380" t="str">
            <v>Mở vỉa và khai thác than hầm lò</v>
          </cell>
          <cell r="D380" t="str">
            <v>24K1B_7030213_2</v>
          </cell>
          <cell r="E380" t="str">
            <v>001_24K1B_7030213_2</v>
          </cell>
          <cell r="F380" t="str">
            <v>0302-24</v>
          </cell>
          <cell r="G380" t="str">
            <v>Vũ Thái Tiến Dũng</v>
          </cell>
          <cell r="H380">
            <v>31</v>
          </cell>
          <cell r="I380">
            <v>45657</v>
          </cell>
          <cell r="J380">
            <v>4</v>
          </cell>
          <cell r="K380">
            <v>2</v>
          </cell>
          <cell r="L380" t="str">
            <v>HNAA305</v>
          </cell>
          <cell r="M380" t="str">
            <v>TL</v>
          </cell>
        </row>
        <row r="381">
          <cell r="B381" t="str">
            <v>7040531</v>
          </cell>
          <cell r="C381" t="str">
            <v>Tin học ứng dụng trong địa chất công trình</v>
          </cell>
          <cell r="D381" t="str">
            <v>24K1B_7040531_2</v>
          </cell>
          <cell r="E381" t="str">
            <v>001_24K1B_7040531_2</v>
          </cell>
          <cell r="F381" t="str">
            <v>0405-14</v>
          </cell>
          <cell r="G381" t="str">
            <v>Nhữ Việt Hà</v>
          </cell>
          <cell r="H381">
            <v>9</v>
          </cell>
          <cell r="I381">
            <v>45652</v>
          </cell>
          <cell r="J381">
            <v>4</v>
          </cell>
          <cell r="K381">
            <v>2</v>
          </cell>
          <cell r="L381" t="str">
            <v>HNAA305</v>
          </cell>
          <cell r="M381" t="str">
            <v>TL</v>
          </cell>
        </row>
        <row r="382">
          <cell r="B382" t="str">
            <v>7110303</v>
          </cell>
          <cell r="C382" t="str">
            <v>Công nghệ wetland</v>
          </cell>
          <cell r="D382" t="str">
            <v>24K1B_7110303_2</v>
          </cell>
          <cell r="E382" t="str">
            <v>001_24K1B_7110303_2</v>
          </cell>
          <cell r="F382" t="str">
            <v>0103-15</v>
          </cell>
          <cell r="G382" t="str">
            <v>Nguyễn Hoàng Nam</v>
          </cell>
          <cell r="H382">
            <v>22</v>
          </cell>
          <cell r="I382">
            <v>45653</v>
          </cell>
          <cell r="J382">
            <v>4</v>
          </cell>
          <cell r="K382">
            <v>2</v>
          </cell>
          <cell r="L382" t="str">
            <v>HNAA305</v>
          </cell>
          <cell r="M382" t="str">
            <v>TL</v>
          </cell>
        </row>
        <row r="383">
          <cell r="B383" t="str">
            <v>7040547</v>
          </cell>
          <cell r="C383" t="str">
            <v>Thiết kế và tổ chức thi công xử lý nền đất yếu</v>
          </cell>
          <cell r="D383" t="str">
            <v>24K1B_7040547_2</v>
          </cell>
          <cell r="E383" t="str">
            <v>001_24K1B_7040547_2</v>
          </cell>
          <cell r="F383" t="str">
            <v>0405-21</v>
          </cell>
          <cell r="G383" t="str">
            <v>Bùi Văn Bình</v>
          </cell>
          <cell r="H383">
            <v>21</v>
          </cell>
          <cell r="I383">
            <v>45657</v>
          </cell>
          <cell r="J383">
            <v>4</v>
          </cell>
          <cell r="K383">
            <v>2</v>
          </cell>
          <cell r="L383" t="str">
            <v>HNAB401</v>
          </cell>
          <cell r="M383" t="str">
            <v>TL</v>
          </cell>
        </row>
        <row r="384">
          <cell r="B384" t="str">
            <v>7090133</v>
          </cell>
          <cell r="C384" t="str">
            <v>Ổn định và tối ưu hóa HTĐ</v>
          </cell>
          <cell r="D384" t="str">
            <v>24K1B_7090133_2</v>
          </cell>
          <cell r="E384" t="str">
            <v>001_24K1B_7090133_2</v>
          </cell>
          <cell r="F384" t="str">
            <v>0901-05</v>
          </cell>
          <cell r="G384" t="str">
            <v>Phạm Trung Sơn</v>
          </cell>
          <cell r="H384">
            <v>32</v>
          </cell>
          <cell r="I384">
            <v>45656</v>
          </cell>
          <cell r="J384">
            <v>4</v>
          </cell>
          <cell r="K384">
            <v>2</v>
          </cell>
          <cell r="L384" t="str">
            <v>HNAD402</v>
          </cell>
          <cell r="M384" t="str">
            <v>TL</v>
          </cell>
        </row>
        <row r="385">
          <cell r="B385" t="str">
            <v>7090154</v>
          </cell>
          <cell r="C385" t="str">
            <v>Vận hành và điều khiển hệ thống điện</v>
          </cell>
          <cell r="D385" t="str">
            <v>24K1B_7090154_2</v>
          </cell>
          <cell r="E385" t="str">
            <v>001_24K1B_7090154_2</v>
          </cell>
          <cell r="F385" t="str">
            <v>0901-11</v>
          </cell>
          <cell r="G385" t="str">
            <v>Nguyễn Thị Bích Hậu</v>
          </cell>
          <cell r="H385">
            <v>49</v>
          </cell>
          <cell r="I385">
            <v>45651</v>
          </cell>
          <cell r="J385">
            <v>4</v>
          </cell>
          <cell r="K385">
            <v>2</v>
          </cell>
          <cell r="L385" t="str">
            <v>HNAD403</v>
          </cell>
          <cell r="M385" t="str">
            <v>TL</v>
          </cell>
        </row>
        <row r="386">
          <cell r="B386" t="str">
            <v>7100611</v>
          </cell>
          <cell r="C386" t="str">
            <v>Quy hoạch công trình</v>
          </cell>
          <cell r="D386" t="str">
            <v>24K1B_7100611_3</v>
          </cell>
          <cell r="E386" t="str">
            <v>001_24K1B_7100611_3</v>
          </cell>
          <cell r="F386" t="str">
            <v>1003-04</v>
          </cell>
          <cell r="G386" t="str">
            <v>Phạm Văn Hùng</v>
          </cell>
          <cell r="H386">
            <v>23</v>
          </cell>
          <cell r="I386">
            <v>45650</v>
          </cell>
          <cell r="J386">
            <v>4</v>
          </cell>
          <cell r="K386">
            <v>2</v>
          </cell>
          <cell r="L386" t="str">
            <v>HNAB505</v>
          </cell>
          <cell r="M386" t="str">
            <v>TL</v>
          </cell>
        </row>
        <row r="387">
          <cell r="B387" t="str">
            <v>7100611</v>
          </cell>
          <cell r="C387" t="str">
            <v>Quy hoạch công trình</v>
          </cell>
          <cell r="D387" t="str">
            <v>24K1B_7100611_3</v>
          </cell>
          <cell r="E387" t="str">
            <v>002_24K1B_7100611_3</v>
          </cell>
          <cell r="F387" t="str">
            <v>1003-04</v>
          </cell>
          <cell r="G387" t="str">
            <v>Phạm Văn Hùng</v>
          </cell>
          <cell r="H387">
            <v>23</v>
          </cell>
          <cell r="I387">
            <v>45650</v>
          </cell>
          <cell r="J387">
            <v>4</v>
          </cell>
          <cell r="K387">
            <v>2</v>
          </cell>
          <cell r="L387" t="str">
            <v>HNAB504</v>
          </cell>
          <cell r="M387" t="str">
            <v>TL</v>
          </cell>
        </row>
        <row r="388">
          <cell r="B388" t="str">
            <v>7040515</v>
          </cell>
          <cell r="C388" t="str">
            <v>Địa chất động lực công trình</v>
          </cell>
          <cell r="D388" t="str">
            <v>24K1B_7040515_2</v>
          </cell>
          <cell r="E388" t="str">
            <v>001_24K1B_7040515_2</v>
          </cell>
          <cell r="F388" t="str">
            <v>0405-10</v>
          </cell>
          <cell r="G388" t="str">
            <v>Bùi Trường Sơn</v>
          </cell>
          <cell r="H388">
            <v>18</v>
          </cell>
          <cell r="I388">
            <v>45653</v>
          </cell>
          <cell r="J388">
            <v>4</v>
          </cell>
          <cell r="K388">
            <v>2</v>
          </cell>
          <cell r="L388" t="str">
            <v>HNAA204</v>
          </cell>
          <cell r="M388" t="str">
            <v>TL</v>
          </cell>
        </row>
        <row r="389">
          <cell r="B389" t="str">
            <v>7000004</v>
          </cell>
          <cell r="C389" t="str">
            <v>Kỹ năng tư duy phản biện</v>
          </cell>
          <cell r="D389" t="str">
            <v>24K1B_7000004_2</v>
          </cell>
          <cell r="E389" t="str">
            <v>001_24K1B_7000004_2</v>
          </cell>
          <cell r="F389" t="str">
            <v>0202-05</v>
          </cell>
          <cell r="G389" t="str">
            <v>Đỗ Thị Vân Hà</v>
          </cell>
          <cell r="H389">
            <v>48</v>
          </cell>
          <cell r="I389">
            <v>45656</v>
          </cell>
          <cell r="J389">
            <v>4</v>
          </cell>
          <cell r="K389">
            <v>2</v>
          </cell>
          <cell r="L389" t="str">
            <v>HNAA404</v>
          </cell>
          <cell r="M389" t="str">
            <v>TL</v>
          </cell>
        </row>
        <row r="390">
          <cell r="B390" t="str">
            <v>7040532</v>
          </cell>
          <cell r="C390" t="str">
            <v>Vật liệu xây dựng +TN</v>
          </cell>
          <cell r="D390" t="str">
            <v>24K1B_7040532_3</v>
          </cell>
          <cell r="E390" t="str">
            <v>001_24K1B_7040532_3</v>
          </cell>
          <cell r="F390" t="str">
            <v>0405-24</v>
          </cell>
          <cell r="G390" t="str">
            <v>Nguyễn Văn Hùng</v>
          </cell>
          <cell r="H390">
            <v>33</v>
          </cell>
          <cell r="I390">
            <v>45650</v>
          </cell>
          <cell r="J390">
            <v>4</v>
          </cell>
          <cell r="K390">
            <v>2</v>
          </cell>
          <cell r="L390" t="str">
            <v>HNAA203</v>
          </cell>
          <cell r="M390" t="str">
            <v>TL</v>
          </cell>
        </row>
        <row r="391">
          <cell r="B391" t="str">
            <v>7020302</v>
          </cell>
          <cell r="C391" t="str">
            <v>Kinh tế chính trị Mác - Lênin</v>
          </cell>
          <cell r="D391" t="str">
            <v>24K1B_7020302_7</v>
          </cell>
          <cell r="E391" t="str">
            <v>001_24K1B_7020302_7</v>
          </cell>
          <cell r="F391" t="str">
            <v>0201-08
0203-05
0203-06</v>
          </cell>
          <cell r="G391" t="str">
            <v>Lê Quốc Hiệp
Nguyễn Tuấn Vương
Phí Mạnh Phong</v>
          </cell>
          <cell r="H391">
            <v>130</v>
          </cell>
          <cell r="I391">
            <v>45650</v>
          </cell>
          <cell r="J391">
            <v>4</v>
          </cell>
          <cell r="K391">
            <v>2</v>
          </cell>
          <cell r="L391" t="str">
            <v>HNAD201</v>
          </cell>
          <cell r="M391" t="str">
            <v>TL</v>
          </cell>
        </row>
        <row r="392">
          <cell r="B392" t="str">
            <v>7020302</v>
          </cell>
          <cell r="C392" t="str">
            <v>Kinh tế chính trị Mác - Lênin</v>
          </cell>
          <cell r="D392" t="str">
            <v>24K1B_7020302_7</v>
          </cell>
          <cell r="E392" t="str">
            <v>002_24K1B_7020302_7</v>
          </cell>
          <cell r="F392" t="str">
            <v>0201-08
0203-05
0203-06</v>
          </cell>
          <cell r="G392" t="str">
            <v>Lê Quốc Hiệp
Nguyễn Tuấn Vương
Phí Mạnh Phong</v>
          </cell>
          <cell r="H392">
            <v>107</v>
          </cell>
          <cell r="I392">
            <v>45650</v>
          </cell>
          <cell r="J392">
            <v>4</v>
          </cell>
          <cell r="K392">
            <v>2</v>
          </cell>
          <cell r="L392" t="str">
            <v>HNAD301</v>
          </cell>
          <cell r="M392" t="str">
            <v>TL</v>
          </cell>
        </row>
        <row r="393">
          <cell r="B393" t="str">
            <v>7040514</v>
          </cell>
          <cell r="C393" t="str">
            <v>Địa chất công trình Việt Nam</v>
          </cell>
          <cell r="D393" t="str">
            <v>24K1B_7040514_2</v>
          </cell>
          <cell r="E393" t="str">
            <v>001_24K1B_7040514_2</v>
          </cell>
          <cell r="F393" t="str">
            <v>0405-16</v>
          </cell>
          <cell r="G393" t="str">
            <v>Phạm Thị Việt Nga</v>
          </cell>
          <cell r="H393">
            <v>22</v>
          </cell>
          <cell r="I393">
            <v>45656</v>
          </cell>
          <cell r="J393">
            <v>4</v>
          </cell>
          <cell r="K393">
            <v>2</v>
          </cell>
          <cell r="L393" t="str">
            <v>HNAA205</v>
          </cell>
          <cell r="M393" t="str">
            <v>TL</v>
          </cell>
        </row>
        <row r="394">
          <cell r="B394" t="str">
            <v>7010321</v>
          </cell>
          <cell r="C394" t="str">
            <v>Hóa lý</v>
          </cell>
          <cell r="D394" t="str">
            <v>24K1B_7010321_2</v>
          </cell>
          <cell r="E394" t="str">
            <v>001_24K1B_7010321_2</v>
          </cell>
          <cell r="F394" t="str">
            <v>0103-24</v>
          </cell>
          <cell r="G394" t="str">
            <v>Vũ Thị Minh Hồng</v>
          </cell>
          <cell r="H394">
            <v>38</v>
          </cell>
          <cell r="I394">
            <v>45649</v>
          </cell>
          <cell r="J394">
            <v>4</v>
          </cell>
          <cell r="K394">
            <v>2</v>
          </cell>
          <cell r="L394" t="str">
            <v>HNAA406</v>
          </cell>
          <cell r="M394" t="str">
            <v>TL</v>
          </cell>
        </row>
        <row r="395">
          <cell r="B395" t="str">
            <v>7040904</v>
          </cell>
          <cell r="C395" t="str">
            <v>Tiến hóa đới bờ</v>
          </cell>
          <cell r="D395" t="str">
            <v>24K1B_7040904_2</v>
          </cell>
          <cell r="E395" t="str">
            <v>001_24K1B_7040904_2</v>
          </cell>
          <cell r="F395" t="str">
            <v>0401-02</v>
          </cell>
          <cell r="G395" t="str">
            <v>Ngô Thị Kim Chi</v>
          </cell>
          <cell r="H395">
            <v>13</v>
          </cell>
          <cell r="I395">
            <v>45657</v>
          </cell>
          <cell r="J395">
            <v>4</v>
          </cell>
          <cell r="K395">
            <v>2</v>
          </cell>
          <cell r="L395" t="str">
            <v>HNAA205</v>
          </cell>
          <cell r="M395" t="str">
            <v>TL</v>
          </cell>
        </row>
        <row r="396">
          <cell r="B396" t="str">
            <v>7010104</v>
          </cell>
          <cell r="C396" t="str">
            <v>Giải tích 2</v>
          </cell>
          <cell r="D396" t="str">
            <v>24K1B_7010104_7</v>
          </cell>
          <cell r="E396" t="str">
            <v>001_24K1B_7010104_7</v>
          </cell>
          <cell r="F396" t="str">
            <v>0101-10
0101-18</v>
          </cell>
          <cell r="G396" t="str">
            <v>Đào Xuân Hưng
Phạm Ngọc Anh</v>
          </cell>
          <cell r="H396">
            <v>55</v>
          </cell>
          <cell r="I396">
            <v>45651</v>
          </cell>
          <cell r="J396">
            <v>4</v>
          </cell>
          <cell r="K396">
            <v>2</v>
          </cell>
          <cell r="L396" t="str">
            <v>HNAB207</v>
          </cell>
          <cell r="M396" t="str">
            <v>TL</v>
          </cell>
        </row>
        <row r="397">
          <cell r="B397" t="str">
            <v>7040557</v>
          </cell>
          <cell r="C397" t="str">
            <v>An toàn lao động và vệ sinh môi trường trong địa kỹ thuật</v>
          </cell>
          <cell r="D397" t="str">
            <v>24K1B_7040557_2</v>
          </cell>
          <cell r="E397" t="str">
            <v>001_24K1B_7040557_2</v>
          </cell>
          <cell r="F397" t="str">
            <v>0405-16</v>
          </cell>
          <cell r="G397" t="str">
            <v>Phạm Thị Việt Nga</v>
          </cell>
          <cell r="H397">
            <v>21</v>
          </cell>
          <cell r="I397">
            <v>45650</v>
          </cell>
          <cell r="J397">
            <v>4</v>
          </cell>
          <cell r="K397">
            <v>2</v>
          </cell>
          <cell r="L397" t="str">
            <v>HNAB401</v>
          </cell>
          <cell r="M397" t="str">
            <v>TL</v>
          </cell>
        </row>
        <row r="398">
          <cell r="B398" t="str">
            <v>7010111</v>
          </cell>
          <cell r="C398" t="str">
            <v>Phương pháp tính</v>
          </cell>
          <cell r="D398" t="str">
            <v>24K1B_7010111_3</v>
          </cell>
          <cell r="E398" t="str">
            <v>001_24K1B_7010111_3</v>
          </cell>
          <cell r="F398" t="str">
            <v>0101-25</v>
          </cell>
          <cell r="G398" t="str">
            <v>Hoàng Ngự Huấn</v>
          </cell>
          <cell r="H398">
            <v>38</v>
          </cell>
          <cell r="I398">
            <v>45649</v>
          </cell>
          <cell r="J398">
            <v>4</v>
          </cell>
          <cell r="K398">
            <v>2</v>
          </cell>
          <cell r="L398" t="str">
            <v>HNAA203</v>
          </cell>
          <cell r="M398" t="str">
            <v>TL</v>
          </cell>
        </row>
        <row r="399">
          <cell r="B399" t="str">
            <v>7010111</v>
          </cell>
          <cell r="C399" t="str">
            <v>Phương pháp tính</v>
          </cell>
          <cell r="D399" t="str">
            <v>24K1B_7010111_3</v>
          </cell>
          <cell r="E399" t="str">
            <v>003_24K1B_7010111_3</v>
          </cell>
          <cell r="F399" t="str">
            <v>0101-25</v>
          </cell>
          <cell r="G399" t="str">
            <v>Hoàng Ngự Huấn</v>
          </cell>
          <cell r="H399">
            <v>34</v>
          </cell>
          <cell r="I399">
            <v>45649</v>
          </cell>
          <cell r="J399">
            <v>4</v>
          </cell>
          <cell r="K399">
            <v>2</v>
          </cell>
          <cell r="L399" t="str">
            <v>HNAB501</v>
          </cell>
          <cell r="M399" t="str">
            <v>TL</v>
          </cell>
        </row>
        <row r="400">
          <cell r="B400" t="str">
            <v>7010111</v>
          </cell>
          <cell r="C400" t="str">
            <v>Phương pháp tính</v>
          </cell>
          <cell r="D400" t="str">
            <v>24K1B_7010111_3</v>
          </cell>
          <cell r="E400" t="str">
            <v>002_24K1B_7010111_3</v>
          </cell>
          <cell r="F400" t="str">
            <v>0101-25</v>
          </cell>
          <cell r="G400" t="str">
            <v>Hoàng Ngự Huấn</v>
          </cell>
          <cell r="H400">
            <v>37</v>
          </cell>
          <cell r="I400">
            <v>45649</v>
          </cell>
          <cell r="J400">
            <v>4</v>
          </cell>
          <cell r="K400">
            <v>2</v>
          </cell>
          <cell r="L400" t="str">
            <v>HNAB504</v>
          </cell>
          <cell r="M400" t="str">
            <v>TL</v>
          </cell>
        </row>
        <row r="401">
          <cell r="B401" t="str">
            <v>7040219</v>
          </cell>
          <cell r="C401" t="str">
            <v>Luật khoáng sản và Luật bảo vệ môi trường</v>
          </cell>
          <cell r="D401" t="str">
            <v>24K1B_7040219_2</v>
          </cell>
          <cell r="E401" t="str">
            <v>001_24K1B_7040219_2</v>
          </cell>
          <cell r="F401" t="str">
            <v>0407-03</v>
          </cell>
          <cell r="G401" t="str">
            <v>Nguyễn Thị Thanh Thảo</v>
          </cell>
          <cell r="H401">
            <v>7</v>
          </cell>
          <cell r="I401">
            <v>45652</v>
          </cell>
          <cell r="J401">
            <v>4</v>
          </cell>
          <cell r="K401">
            <v>2</v>
          </cell>
          <cell r="L401" t="str">
            <v>HNAA208</v>
          </cell>
          <cell r="M401" t="str">
            <v>TL</v>
          </cell>
        </row>
        <row r="402">
          <cell r="B402" t="str">
            <v>7040121</v>
          </cell>
          <cell r="C402" t="str">
            <v>Nhập môn Ngành Địa chất học</v>
          </cell>
          <cell r="D402" t="str">
            <v>24K1B_7040121_2</v>
          </cell>
          <cell r="E402" t="str">
            <v>001_24K1B_7040121_2</v>
          </cell>
          <cell r="F402" t="str">
            <v>0401-06</v>
          </cell>
          <cell r="G402" t="str">
            <v>Trần Thanh Hải</v>
          </cell>
          <cell r="H402">
            <v>16</v>
          </cell>
          <cell r="I402">
            <v>45651</v>
          </cell>
          <cell r="J402">
            <v>4</v>
          </cell>
          <cell r="K402">
            <v>2</v>
          </cell>
          <cell r="L402" t="str">
            <v>HNAD502</v>
          </cell>
          <cell r="M402" t="str">
            <v>TL</v>
          </cell>
        </row>
        <row r="403">
          <cell r="B403" t="str">
            <v>7110208</v>
          </cell>
          <cell r="C403" t="str">
            <v>Đánh giá tác động môi trường và rủi ro</v>
          </cell>
          <cell r="D403" t="str">
            <v>24K1B_7110208_2</v>
          </cell>
          <cell r="E403" t="str">
            <v>001_24K1B_7110208_2</v>
          </cell>
          <cell r="F403" t="str">
            <v>0408-10</v>
          </cell>
          <cell r="G403" t="str">
            <v>Nguyễn Quang Minh</v>
          </cell>
          <cell r="H403">
            <v>64</v>
          </cell>
          <cell r="I403">
            <v>45657</v>
          </cell>
          <cell r="J403">
            <v>4</v>
          </cell>
          <cell r="K403">
            <v>2</v>
          </cell>
          <cell r="L403" t="str">
            <v>HNAA207</v>
          </cell>
          <cell r="M403" t="str">
            <v>TL</v>
          </cell>
        </row>
        <row r="404">
          <cell r="B404" t="str">
            <v>7050202</v>
          </cell>
          <cell r="C404" t="str">
            <v>Định vị vệ tinh (GPS) - B</v>
          </cell>
          <cell r="D404" t="str">
            <v>24K1B_7050202_2</v>
          </cell>
          <cell r="E404" t="str">
            <v>001_24K1B_7050202_2</v>
          </cell>
          <cell r="F404" t="str">
            <v>0502-17</v>
          </cell>
          <cell r="G404" t="str">
            <v>Phạm Ngọc Quang</v>
          </cell>
          <cell r="H404">
            <v>18</v>
          </cell>
          <cell r="I404">
            <v>45657</v>
          </cell>
          <cell r="J404">
            <v>4</v>
          </cell>
          <cell r="K404">
            <v>2</v>
          </cell>
          <cell r="L404" t="str">
            <v>HNAB207</v>
          </cell>
          <cell r="M404" t="str">
            <v>TL</v>
          </cell>
        </row>
        <row r="405">
          <cell r="B405" t="str">
            <v>7040143</v>
          </cell>
          <cell r="C405" t="str">
            <v>Lịch sử phát triển trái đất</v>
          </cell>
          <cell r="D405" t="str">
            <v>24K1B_7040143_2</v>
          </cell>
          <cell r="E405" t="str">
            <v>001_24K1B_7040143_2</v>
          </cell>
          <cell r="F405" t="str">
            <v>0401-13</v>
          </cell>
          <cell r="G405" t="str">
            <v>Ngô Xuân Thành</v>
          </cell>
          <cell r="H405">
            <v>31</v>
          </cell>
          <cell r="I405">
            <v>45652</v>
          </cell>
          <cell r="J405">
            <v>4</v>
          </cell>
          <cell r="K405">
            <v>2</v>
          </cell>
          <cell r="L405" t="str">
            <v>HNAA204</v>
          </cell>
          <cell r="M405" t="str">
            <v>TL</v>
          </cell>
        </row>
        <row r="406">
          <cell r="B406" t="str">
            <v>7010402</v>
          </cell>
          <cell r="C406" t="str">
            <v>Hình họa và vẽ kỹ thuật</v>
          </cell>
          <cell r="D406" t="str">
            <v>24K1B_7010402_3</v>
          </cell>
          <cell r="E406" t="str">
            <v>002_24K1B_7010402_3</v>
          </cell>
          <cell r="F406" t="str">
            <v>0104-05</v>
          </cell>
          <cell r="G406" t="str">
            <v>Vũ Hữu Tuyên</v>
          </cell>
          <cell r="H406">
            <v>42</v>
          </cell>
          <cell r="I406">
            <v>45650</v>
          </cell>
          <cell r="J406">
            <v>4</v>
          </cell>
          <cell r="K406">
            <v>2</v>
          </cell>
          <cell r="L406" t="str">
            <v>HNAA308</v>
          </cell>
          <cell r="M406" t="str">
            <v>TL</v>
          </cell>
        </row>
        <row r="407">
          <cell r="B407" t="str">
            <v>7010402</v>
          </cell>
          <cell r="C407" t="str">
            <v>Hình họa và vẽ kỹ thuật</v>
          </cell>
          <cell r="D407" t="str">
            <v>24K1B_7010402_3</v>
          </cell>
          <cell r="E407" t="str">
            <v>001_24K1B_7010402_3</v>
          </cell>
          <cell r="F407" t="str">
            <v>0104-05</v>
          </cell>
          <cell r="G407" t="str">
            <v>Vũ Hữu Tuyên</v>
          </cell>
          <cell r="H407">
            <v>45</v>
          </cell>
          <cell r="I407">
            <v>45650</v>
          </cell>
          <cell r="J407">
            <v>4</v>
          </cell>
          <cell r="K407">
            <v>2</v>
          </cell>
          <cell r="L407" t="str">
            <v>HNAB203</v>
          </cell>
          <cell r="M407" t="str">
            <v>TL</v>
          </cell>
        </row>
        <row r="408">
          <cell r="B408" t="str">
            <v>7040176</v>
          </cell>
          <cell r="C408" t="str">
            <v>Núi lửa học</v>
          </cell>
          <cell r="D408" t="str">
            <v>24K1B_7040176_2</v>
          </cell>
          <cell r="E408" t="str">
            <v>001_24K1B_7040176_2</v>
          </cell>
          <cell r="F408" t="str">
            <v>0403-03</v>
          </cell>
          <cell r="G408" t="str">
            <v>Tô Xuân Bản</v>
          </cell>
          <cell r="H408">
            <v>31</v>
          </cell>
          <cell r="I408">
            <v>45652</v>
          </cell>
          <cell r="J408">
            <v>4</v>
          </cell>
          <cell r="K408">
            <v>2</v>
          </cell>
          <cell r="L408" t="str">
            <v>HNAA203</v>
          </cell>
          <cell r="M408" t="str">
            <v>TL</v>
          </cell>
        </row>
        <row r="409">
          <cell r="B409" t="str">
            <v>7040525</v>
          </cell>
          <cell r="C409" t="str">
            <v>Thiết kế xử lý nền đất yếu</v>
          </cell>
          <cell r="D409" t="str">
            <v>24K1B_7040525_2</v>
          </cell>
          <cell r="E409" t="str">
            <v>001_24K1B_7040525_2</v>
          </cell>
          <cell r="F409" t="str">
            <v>0405-22</v>
          </cell>
          <cell r="G409" t="str">
            <v>Nguyễn Thành Dương</v>
          </cell>
          <cell r="H409">
            <v>12</v>
          </cell>
          <cell r="I409">
            <v>45657</v>
          </cell>
          <cell r="J409">
            <v>4</v>
          </cell>
          <cell r="K409">
            <v>2</v>
          </cell>
          <cell r="L409" t="str">
            <v>HNAB203</v>
          </cell>
          <cell r="M409" t="str">
            <v>TL</v>
          </cell>
        </row>
        <row r="410">
          <cell r="B410" t="str">
            <v>7100316</v>
          </cell>
          <cell r="C410" t="str">
            <v>Ổn định và gia cố mái dốc công trình</v>
          </cell>
          <cell r="D410" t="str">
            <v>24K1B_7100316_2</v>
          </cell>
          <cell r="E410" t="str">
            <v>001_24K1B_7100316_2</v>
          </cell>
          <cell r="F410" t="str">
            <v>1003-04</v>
          </cell>
          <cell r="G410" t="str">
            <v>Phạm Văn Hùng</v>
          </cell>
          <cell r="H410">
            <v>17</v>
          </cell>
          <cell r="I410">
            <v>45659</v>
          </cell>
          <cell r="J410">
            <v>4</v>
          </cell>
          <cell r="K410">
            <v>2</v>
          </cell>
          <cell r="L410" t="str">
            <v>HNAB303</v>
          </cell>
          <cell r="M410" t="str">
            <v>TL</v>
          </cell>
        </row>
        <row r="411">
          <cell r="B411" t="str">
            <v>7040301</v>
          </cell>
          <cell r="C411" t="str">
            <v>Điạ hóa</v>
          </cell>
          <cell r="D411" t="str">
            <v>24K1B_7040301_2</v>
          </cell>
          <cell r="E411" t="str">
            <v>001_24K1B_7040301_2</v>
          </cell>
          <cell r="F411" t="str">
            <v>0403-16</v>
          </cell>
          <cell r="G411" t="str">
            <v>Đặng Thị Vinh</v>
          </cell>
          <cell r="H411">
            <v>25</v>
          </cell>
          <cell r="I411">
            <v>45650</v>
          </cell>
          <cell r="J411">
            <v>4</v>
          </cell>
          <cell r="K411">
            <v>2</v>
          </cell>
          <cell r="L411" t="str">
            <v>HNAA205</v>
          </cell>
          <cell r="M411" t="str">
            <v>TL</v>
          </cell>
        </row>
        <row r="412">
          <cell r="B412" t="str">
            <v>7090104</v>
          </cell>
          <cell r="C412" t="str">
            <v>Cơ sở cung cấp điện</v>
          </cell>
          <cell r="D412" t="str">
            <v>24K1B_7090104_2</v>
          </cell>
          <cell r="E412" t="str">
            <v>001_24K1B_7090104_2</v>
          </cell>
          <cell r="F412" t="str">
            <v>0901-05</v>
          </cell>
          <cell r="G412" t="str">
            <v>Phạm Trung Sơn</v>
          </cell>
          <cell r="H412">
            <v>12</v>
          </cell>
          <cell r="I412">
            <v>45651</v>
          </cell>
          <cell r="J412">
            <v>4</v>
          </cell>
          <cell r="K412">
            <v>2</v>
          </cell>
          <cell r="L412" t="str">
            <v>HNAD401</v>
          </cell>
          <cell r="M412" t="str">
            <v>TL</v>
          </cell>
        </row>
        <row r="413">
          <cell r="B413" t="str">
            <v>7030203</v>
          </cell>
          <cell r="C413" t="str">
            <v>Cấp thoát nước mỏ</v>
          </cell>
          <cell r="D413" t="str">
            <v>24K1B_7030203_2</v>
          </cell>
          <cell r="E413" t="str">
            <v>001_24K1B_7030203_2</v>
          </cell>
          <cell r="F413" t="str">
            <v>0302-18</v>
          </cell>
          <cell r="G413" t="str">
            <v>Nguyễn Văn Thịnh</v>
          </cell>
          <cell r="H413">
            <v>38</v>
          </cell>
          <cell r="I413">
            <v>45659</v>
          </cell>
          <cell r="J413">
            <v>4</v>
          </cell>
          <cell r="K413">
            <v>2</v>
          </cell>
          <cell r="L413" t="str">
            <v>HNAB203</v>
          </cell>
          <cell r="M413" t="str">
            <v>TL</v>
          </cell>
        </row>
        <row r="414">
          <cell r="B414" t="str">
            <v>7030207</v>
          </cell>
          <cell r="C414" t="str">
            <v>Công nghệ khai thác than hầm lò</v>
          </cell>
          <cell r="D414" t="str">
            <v>24K1B_7030207_2</v>
          </cell>
          <cell r="E414" t="str">
            <v>001_24K1B_7030207_2</v>
          </cell>
          <cell r="F414" t="str">
            <v>0302-22</v>
          </cell>
          <cell r="G414" t="str">
            <v>Lê Quang Phục</v>
          </cell>
          <cell r="H414">
            <v>36</v>
          </cell>
          <cell r="I414">
            <v>45656</v>
          </cell>
          <cell r="J414">
            <v>4</v>
          </cell>
          <cell r="K414">
            <v>2</v>
          </cell>
          <cell r="L414" t="str">
            <v>HNAB303</v>
          </cell>
          <cell r="M414" t="str">
            <v>TL</v>
          </cell>
        </row>
        <row r="415">
          <cell r="B415" t="str">
            <v>7090473</v>
          </cell>
          <cell r="C415" t="str">
            <v>Công nghệ chế tạo máy</v>
          </cell>
          <cell r="D415" t="str">
            <v>24K1B_7090473_4</v>
          </cell>
          <cell r="E415" t="str">
            <v>001_24K1B_7090473_4</v>
          </cell>
          <cell r="F415" t="str">
            <v>0904-14
0904-17</v>
          </cell>
          <cell r="G415" t="str">
            <v>Nguyễn Thanh Tùng
Trần Đức Huân</v>
          </cell>
          <cell r="H415">
            <v>130</v>
          </cell>
          <cell r="I415">
            <v>45657</v>
          </cell>
          <cell r="J415">
            <v>4</v>
          </cell>
          <cell r="K415">
            <v>2</v>
          </cell>
          <cell r="L415" t="str">
            <v>HNAD301</v>
          </cell>
          <cell r="M415" t="str">
            <v>TL</v>
          </cell>
        </row>
        <row r="416">
          <cell r="B416" t="str">
            <v>7040241</v>
          </cell>
          <cell r="C416" t="str">
            <v>Toán ứng dụng trong nghiên cứu địa chất</v>
          </cell>
          <cell r="D416" t="str">
            <v>24K1B_7040241_2</v>
          </cell>
          <cell r="E416" t="str">
            <v>001_24K1B_7040241_2</v>
          </cell>
          <cell r="F416" t="str">
            <v>0402-07</v>
          </cell>
          <cell r="G416" t="str">
            <v>Phan Viết Sơn</v>
          </cell>
          <cell r="H416">
            <v>18</v>
          </cell>
          <cell r="I416">
            <v>45656</v>
          </cell>
          <cell r="J416">
            <v>4</v>
          </cell>
          <cell r="K416">
            <v>2</v>
          </cell>
          <cell r="L416" t="str">
            <v>HNAA206</v>
          </cell>
          <cell r="M416" t="str">
            <v>TL</v>
          </cell>
        </row>
        <row r="417">
          <cell r="B417" t="str">
            <v>7040146</v>
          </cell>
          <cell r="C417" t="str">
            <v>Di sản Địa chất và công viên địa chất</v>
          </cell>
          <cell r="D417" t="str">
            <v>24K1B_7040146_2</v>
          </cell>
          <cell r="E417" t="str">
            <v>001_24K1B_7040146_2</v>
          </cell>
          <cell r="F417" t="str">
            <v>0401-02</v>
          </cell>
          <cell r="G417" t="str">
            <v>Ngô Thị Kim Chi</v>
          </cell>
          <cell r="H417">
            <v>37</v>
          </cell>
          <cell r="I417">
            <v>45650</v>
          </cell>
          <cell r="J417">
            <v>4</v>
          </cell>
          <cell r="K417">
            <v>2</v>
          </cell>
          <cell r="L417" t="str">
            <v>HNAA204</v>
          </cell>
          <cell r="M417" t="str">
            <v>TL</v>
          </cell>
        </row>
        <row r="418">
          <cell r="B418" t="str">
            <v>7110227</v>
          </cell>
          <cell r="C418" t="str">
            <v>Quản lý tổng hợp lưu vực sông và đới bờ</v>
          </cell>
          <cell r="D418" t="str">
            <v>24K1B_7110227_2</v>
          </cell>
          <cell r="E418" t="str">
            <v>001_24K1B_7110227_2</v>
          </cell>
          <cell r="F418" t="str">
            <v>0408-05</v>
          </cell>
          <cell r="G418" t="str">
            <v>Phạm Khánh Huy</v>
          </cell>
          <cell r="H418">
            <v>20</v>
          </cell>
          <cell r="I418">
            <v>45659</v>
          </cell>
          <cell r="J418">
            <v>4</v>
          </cell>
          <cell r="K418">
            <v>2</v>
          </cell>
          <cell r="L418" t="str">
            <v>HNAA305</v>
          </cell>
          <cell r="M418" t="str">
            <v>TL</v>
          </cell>
        </row>
        <row r="419">
          <cell r="B419" t="str">
            <v>7040541</v>
          </cell>
          <cell r="C419" t="str">
            <v>Hố móng sâu và thiết kế giải pháp ổn định + BTL</v>
          </cell>
          <cell r="D419" t="str">
            <v>24K1B_7040541_2</v>
          </cell>
          <cell r="E419" t="str">
            <v>001_24K1B_7040541_2</v>
          </cell>
          <cell r="F419" t="str">
            <v>0405-11</v>
          </cell>
          <cell r="G419" t="str">
            <v>Nguyễn Văn Phóng</v>
          </cell>
          <cell r="H419">
            <v>21</v>
          </cell>
          <cell r="I419">
            <v>45652</v>
          </cell>
          <cell r="J419">
            <v>4</v>
          </cell>
          <cell r="K419">
            <v>2</v>
          </cell>
          <cell r="L419" t="str">
            <v>HNAB401</v>
          </cell>
          <cell r="M419" t="str">
            <v>TL</v>
          </cell>
        </row>
        <row r="420">
          <cell r="B420" t="str">
            <v>7070115</v>
          </cell>
          <cell r="C420" t="str">
            <v>Tin học ứng dụng trong kinh tế</v>
          </cell>
          <cell r="D420" t="str">
            <v>24K1B_7070115_21</v>
          </cell>
          <cell r="E420" t="str">
            <v>002_24K1B_7070115_21</v>
          </cell>
          <cell r="F420" t="str">
            <v>0701-04
0701-07</v>
          </cell>
          <cell r="G420" t="str">
            <v>Phạm Thu Trang
Trần Anh Dũng</v>
          </cell>
          <cell r="H420">
            <v>100</v>
          </cell>
          <cell r="I420">
            <v>45657</v>
          </cell>
          <cell r="J420">
            <v>4</v>
          </cell>
          <cell r="K420">
            <v>2</v>
          </cell>
          <cell r="L420" t="str">
            <v>HNAB205</v>
          </cell>
          <cell r="M420" t="str">
            <v>TL</v>
          </cell>
        </row>
        <row r="421">
          <cell r="B421" t="str">
            <v>7070115</v>
          </cell>
          <cell r="C421" t="str">
            <v>Tin học ứng dụng trong kinh tế</v>
          </cell>
          <cell r="D421" t="str">
            <v>24K1B_7070115_21</v>
          </cell>
          <cell r="E421" t="str">
            <v>004_24K1B_7070115_21</v>
          </cell>
          <cell r="F421" t="str">
            <v>0701-04
0701-07</v>
          </cell>
          <cell r="G421" t="str">
            <v>Phạm Thu Trang
Trần Anh Dũng</v>
          </cell>
          <cell r="H421">
            <v>100</v>
          </cell>
          <cell r="I421">
            <v>45657</v>
          </cell>
          <cell r="J421">
            <v>4</v>
          </cell>
          <cell r="K421">
            <v>2</v>
          </cell>
          <cell r="L421" t="str">
            <v>HNAA404</v>
          </cell>
          <cell r="M421" t="str">
            <v>TL</v>
          </cell>
        </row>
        <row r="422">
          <cell r="B422" t="str">
            <v>7070115</v>
          </cell>
          <cell r="C422" t="str">
            <v>Tin học ứng dụng trong kinh tế</v>
          </cell>
          <cell r="D422" t="str">
            <v>24K1B_7070115_21</v>
          </cell>
          <cell r="E422" t="str">
            <v>005_24K1B_7070115_21</v>
          </cell>
          <cell r="F422" t="str">
            <v>0701-04
0701-07</v>
          </cell>
          <cell r="G422" t="str">
            <v>Phạm Thu Trang
Trần Anh Dũng</v>
          </cell>
          <cell r="H422">
            <v>103</v>
          </cell>
          <cell r="I422">
            <v>45657</v>
          </cell>
          <cell r="J422">
            <v>4</v>
          </cell>
          <cell r="K422">
            <v>2</v>
          </cell>
          <cell r="L422" t="str">
            <v>HNAA408</v>
          </cell>
          <cell r="M422" t="str">
            <v>TL</v>
          </cell>
        </row>
        <row r="423">
          <cell r="B423" t="str">
            <v>7070115</v>
          </cell>
          <cell r="C423" t="str">
            <v>Tin học ứng dụng trong kinh tế</v>
          </cell>
          <cell r="D423" t="str">
            <v>24K1B_7070115_21</v>
          </cell>
          <cell r="E423" t="str">
            <v>003_24K1B_7070115_21</v>
          </cell>
          <cell r="F423" t="str">
            <v>0701-04
0701-07</v>
          </cell>
          <cell r="G423" t="str">
            <v>Phạm Thu Trang
Trần Anh Dũng</v>
          </cell>
          <cell r="H423">
            <v>100</v>
          </cell>
          <cell r="I423">
            <v>45657</v>
          </cell>
          <cell r="J423">
            <v>4</v>
          </cell>
          <cell r="K423">
            <v>2</v>
          </cell>
          <cell r="L423" t="str">
            <v>HNAB201</v>
          </cell>
          <cell r="M423" t="str">
            <v>TL</v>
          </cell>
        </row>
        <row r="424">
          <cell r="B424" t="str">
            <v>7070115</v>
          </cell>
          <cell r="C424" t="str">
            <v>Tin học ứng dụng trong kinh tế</v>
          </cell>
          <cell r="D424" t="str">
            <v>24K1B_7070115_21</v>
          </cell>
          <cell r="E424" t="str">
            <v>001_24K1B_7070115_21</v>
          </cell>
          <cell r="F424" t="str">
            <v>0701-04
0701-07</v>
          </cell>
          <cell r="G424" t="str">
            <v>Phạm Thu Trang
Trần Anh Dũng</v>
          </cell>
          <cell r="H424">
            <v>100</v>
          </cell>
          <cell r="I424">
            <v>45657</v>
          </cell>
          <cell r="J424">
            <v>4</v>
          </cell>
          <cell r="K424">
            <v>2</v>
          </cell>
          <cell r="L424" t="str">
            <v>HNAA402</v>
          </cell>
          <cell r="M424" t="str">
            <v>TL</v>
          </cell>
        </row>
        <row r="425">
          <cell r="B425" t="str">
            <v>7080721</v>
          </cell>
          <cell r="C425" t="str">
            <v>Quản trị mạng + BTL</v>
          </cell>
          <cell r="D425" t="str">
            <v>24K1B_7080721_6</v>
          </cell>
          <cell r="E425" t="str">
            <v>004_24K1B_7080721_6</v>
          </cell>
          <cell r="F425" t="str">
            <v>0802-11</v>
          </cell>
          <cell r="G425" t="str">
            <v>Trần Thị Thu Thúy</v>
          </cell>
          <cell r="H425">
            <v>40</v>
          </cell>
          <cell r="I425">
            <v>45650</v>
          </cell>
          <cell r="J425">
            <v>4</v>
          </cell>
          <cell r="K425">
            <v>2</v>
          </cell>
          <cell r="L425" t="str">
            <v>HNAD402</v>
          </cell>
          <cell r="M425" t="str">
            <v>TT</v>
          </cell>
        </row>
        <row r="426">
          <cell r="B426" t="str">
            <v>7080721</v>
          </cell>
          <cell r="C426" t="str">
            <v>Quản trị mạng + BTL</v>
          </cell>
          <cell r="D426" t="str">
            <v>24K1B_7080721_6</v>
          </cell>
          <cell r="E426" t="str">
            <v>002_24K1B_7080721_6</v>
          </cell>
          <cell r="F426" t="str">
            <v>0802-11</v>
          </cell>
          <cell r="G426" t="str">
            <v>Trần Thị Thu Thúy</v>
          </cell>
          <cell r="H426">
            <v>65</v>
          </cell>
          <cell r="I426">
            <v>45650</v>
          </cell>
          <cell r="J426">
            <v>4</v>
          </cell>
          <cell r="K426">
            <v>2</v>
          </cell>
          <cell r="L426" t="str">
            <v>HNAB207</v>
          </cell>
          <cell r="M426" t="str">
            <v>TT</v>
          </cell>
        </row>
        <row r="427">
          <cell r="B427" t="str">
            <v>7080721</v>
          </cell>
          <cell r="C427" t="str">
            <v>Quản trị mạng + BTL</v>
          </cell>
          <cell r="D427" t="str">
            <v>24K1B_7080721_6</v>
          </cell>
          <cell r="E427" t="str">
            <v>003_24K1B_7080721_6</v>
          </cell>
          <cell r="F427" t="str">
            <v>0802-11</v>
          </cell>
          <cell r="G427" t="str">
            <v>Trần Thị Thu Thúy</v>
          </cell>
          <cell r="H427">
            <v>65</v>
          </cell>
          <cell r="I427">
            <v>45650</v>
          </cell>
          <cell r="J427">
            <v>4</v>
          </cell>
          <cell r="K427">
            <v>2</v>
          </cell>
          <cell r="L427" t="str">
            <v>HNAD503</v>
          </cell>
          <cell r="M427" t="str">
            <v>TT</v>
          </cell>
        </row>
        <row r="428">
          <cell r="B428" t="str">
            <v>7080721</v>
          </cell>
          <cell r="C428" t="str">
            <v>Quản trị mạng + BTL</v>
          </cell>
          <cell r="D428" t="str">
            <v>24K1B_7080721_6</v>
          </cell>
          <cell r="E428" t="str">
            <v>001_24K1B_7080721_6</v>
          </cell>
          <cell r="F428" t="str">
            <v>0802-11</v>
          </cell>
          <cell r="G428" t="str">
            <v>Trần Thị Thu Thúy</v>
          </cell>
          <cell r="H428">
            <v>60</v>
          </cell>
          <cell r="I428">
            <v>45650</v>
          </cell>
          <cell r="J428">
            <v>4</v>
          </cell>
          <cell r="K428">
            <v>2</v>
          </cell>
          <cell r="L428" t="str">
            <v>HNAB303</v>
          </cell>
          <cell r="M428" t="str">
            <v>TT</v>
          </cell>
        </row>
        <row r="429">
          <cell r="B429" t="str">
            <v>7090263</v>
          </cell>
          <cell r="C429" t="str">
            <v>Mô hình hóa và mô phỏng Robot</v>
          </cell>
          <cell r="D429" t="str">
            <v>24K1B_7090263_2</v>
          </cell>
          <cell r="E429" t="str">
            <v>001_24K1B_7090263_2</v>
          </cell>
          <cell r="F429" t="str">
            <v>0902-05</v>
          </cell>
          <cell r="G429" t="str">
            <v>Nguyễn Đức Khoát</v>
          </cell>
          <cell r="H429">
            <v>34</v>
          </cell>
          <cell r="I429">
            <v>45651</v>
          </cell>
          <cell r="J429">
            <v>4</v>
          </cell>
          <cell r="K429">
            <v>2</v>
          </cell>
          <cell r="L429" t="str">
            <v>HNAA306</v>
          </cell>
          <cell r="M429" t="str">
            <v>TL</v>
          </cell>
        </row>
        <row r="430">
          <cell r="B430" t="str">
            <v>7090151</v>
          </cell>
          <cell r="C430" t="str">
            <v>Tự động hoá trong hệ thống điện</v>
          </cell>
          <cell r="D430" t="str">
            <v>24K1B_7090151_2</v>
          </cell>
          <cell r="E430" t="str">
            <v>001_24K1B_7090151_2</v>
          </cell>
          <cell r="F430" t="str">
            <v>0901-05</v>
          </cell>
          <cell r="G430" t="str">
            <v>Phạm Trung Sơn</v>
          </cell>
          <cell r="H430">
            <v>42</v>
          </cell>
          <cell r="I430">
            <v>45657</v>
          </cell>
          <cell r="J430">
            <v>4</v>
          </cell>
          <cell r="K430">
            <v>2</v>
          </cell>
          <cell r="L430" t="str">
            <v>HNAD101</v>
          </cell>
          <cell r="M430" t="str">
            <v>TL</v>
          </cell>
        </row>
        <row r="431">
          <cell r="B431" t="str">
            <v>7070249</v>
          </cell>
          <cell r="C431" t="str">
            <v>Phân tích kinh tế hoạt động kinh doanh DN Công nghiệp</v>
          </cell>
          <cell r="D431" t="str">
            <v>24K1B_7070249_2</v>
          </cell>
          <cell r="E431" t="str">
            <v>001_24K1B_7070249_2</v>
          </cell>
          <cell r="F431" t="str">
            <v>0702-11</v>
          </cell>
          <cell r="G431" t="str">
            <v>Nguyễn Thị Hường</v>
          </cell>
          <cell r="H431">
            <v>67</v>
          </cell>
          <cell r="I431">
            <v>45657</v>
          </cell>
          <cell r="J431">
            <v>4</v>
          </cell>
          <cell r="K431">
            <v>2</v>
          </cell>
          <cell r="L431" t="str">
            <v>HNAA303</v>
          </cell>
          <cell r="M431" t="str">
            <v>TL</v>
          </cell>
        </row>
        <row r="432">
          <cell r="B432" t="str">
            <v>7040131</v>
          </cell>
          <cell r="C432" t="str">
            <v>Ứng dụng địa chất cấu tạo trong nghiên cứu tai biến địa chất</v>
          </cell>
          <cell r="D432" t="str">
            <v>24K1B_7040131_2</v>
          </cell>
          <cell r="E432" t="str">
            <v>001_24K1B_7040131_2</v>
          </cell>
          <cell r="F432" t="str">
            <v>0401-06</v>
          </cell>
          <cell r="G432" t="str">
            <v>Trần Thanh Hải</v>
          </cell>
          <cell r="H432">
            <v>10</v>
          </cell>
          <cell r="I432">
            <v>45659</v>
          </cell>
          <cell r="J432">
            <v>4</v>
          </cell>
          <cell r="K432">
            <v>2</v>
          </cell>
          <cell r="L432" t="str">
            <v>HNAB401</v>
          </cell>
          <cell r="M432" t="str">
            <v>TT</v>
          </cell>
        </row>
        <row r="433">
          <cell r="B433" t="str">
            <v>7070443</v>
          </cell>
          <cell r="C433" t="str">
            <v>Thuế</v>
          </cell>
          <cell r="D433" t="str">
            <v>24K1B_7070443_3</v>
          </cell>
          <cell r="E433" t="str">
            <v>001_24K1B_7070443_3</v>
          </cell>
          <cell r="F433" t="str">
            <v>0704-10</v>
          </cell>
          <cell r="G433" t="str">
            <v>Phạm Thu Hương</v>
          </cell>
          <cell r="H433">
            <v>102</v>
          </cell>
          <cell r="I433">
            <v>45659</v>
          </cell>
          <cell r="J433">
            <v>4</v>
          </cell>
          <cell r="K433">
            <v>2</v>
          </cell>
          <cell r="L433" t="str">
            <v>HNAA402</v>
          </cell>
          <cell r="M433" t="str">
            <v>TT</v>
          </cell>
        </row>
        <row r="434">
          <cell r="B434" t="str">
            <v>7070443</v>
          </cell>
          <cell r="C434" t="str">
            <v>Thuế</v>
          </cell>
          <cell r="D434" t="str">
            <v>24K1B_7070443_3</v>
          </cell>
          <cell r="E434" t="str">
            <v>002_24K1B_7070443_3</v>
          </cell>
          <cell r="F434" t="str">
            <v>0704-10</v>
          </cell>
          <cell r="G434" t="str">
            <v>Phạm Thu Hương</v>
          </cell>
          <cell r="H434">
            <v>42</v>
          </cell>
          <cell r="I434">
            <v>45659</v>
          </cell>
          <cell r="J434">
            <v>4</v>
          </cell>
          <cell r="K434">
            <v>2</v>
          </cell>
          <cell r="L434" t="str">
            <v>HNAB205</v>
          </cell>
          <cell r="M434" t="str">
            <v>TT</v>
          </cell>
        </row>
        <row r="435">
          <cell r="B435" t="str">
            <v>7090311</v>
          </cell>
          <cell r="C435" t="str">
            <v>Internet vạn vật và ứng dụng</v>
          </cell>
          <cell r="D435" t="str">
            <v>24K1B_7090311_2</v>
          </cell>
          <cell r="E435" t="str">
            <v>001_24K1B_7090311_2</v>
          </cell>
          <cell r="F435" t="str">
            <v>0903-18</v>
          </cell>
          <cell r="G435" t="str">
            <v>Nguyễn Tiến Sĩ</v>
          </cell>
          <cell r="H435">
            <v>34</v>
          </cell>
          <cell r="I435">
            <v>45657</v>
          </cell>
          <cell r="J435">
            <v>4</v>
          </cell>
          <cell r="K435">
            <v>2</v>
          </cell>
          <cell r="L435" t="str">
            <v>HNAD401</v>
          </cell>
          <cell r="M435" t="str">
            <v>TT</v>
          </cell>
        </row>
        <row r="436">
          <cell r="B436" t="str">
            <v>7040209</v>
          </cell>
          <cell r="C436" t="str">
            <v>Địa chất khoáng sản + TH</v>
          </cell>
          <cell r="D436" t="str">
            <v>24K1B_7040209_2</v>
          </cell>
          <cell r="E436" t="str">
            <v>001_24K1B_7040209_2</v>
          </cell>
          <cell r="F436" t="str">
            <v>0404-05</v>
          </cell>
          <cell r="G436" t="str">
            <v>Lê Thị Thu</v>
          </cell>
          <cell r="H436">
            <v>29</v>
          </cell>
          <cell r="I436">
            <v>45657</v>
          </cell>
          <cell r="J436">
            <v>4</v>
          </cell>
          <cell r="K436">
            <v>2</v>
          </cell>
          <cell r="L436" t="str">
            <v>HNAA204</v>
          </cell>
          <cell r="M436" t="str">
            <v>TT</v>
          </cell>
        </row>
        <row r="437">
          <cell r="B437" t="str">
            <v>7080703</v>
          </cell>
          <cell r="C437" t="str">
            <v>Cơ sở an ninh mạng</v>
          </cell>
          <cell r="D437" t="str">
            <v>24K1B_7080703_14</v>
          </cell>
          <cell r="E437" t="str">
            <v>002_24K1B_7080703_14</v>
          </cell>
          <cell r="F437" t="str">
            <v>0802-05
0802-14
0803-04</v>
          </cell>
          <cell r="G437" t="str">
            <v>Đặng Quốc Trung
Đỗ Như Hải
Nguyễn Tuấn Anh</v>
          </cell>
          <cell r="H437">
            <v>65</v>
          </cell>
          <cell r="I437">
            <v>45649</v>
          </cell>
          <cell r="J437">
            <v>4</v>
          </cell>
          <cell r="K437">
            <v>2</v>
          </cell>
          <cell r="L437" t="str">
            <v>HNAA208</v>
          </cell>
          <cell r="M437" t="str">
            <v>TT</v>
          </cell>
        </row>
        <row r="438">
          <cell r="B438" t="str">
            <v>7080703</v>
          </cell>
          <cell r="C438" t="str">
            <v>Cơ sở an ninh mạng</v>
          </cell>
          <cell r="D438" t="str">
            <v>24K1B_7080703_14</v>
          </cell>
          <cell r="E438" t="str">
            <v>003_24K1B_7080703_14</v>
          </cell>
          <cell r="F438" t="str">
            <v>0802-05
0802-14
0803-04</v>
          </cell>
          <cell r="G438" t="str">
            <v>Đặng Quốc Trung
Đỗ Như Hải
Nguyễn Tuấn Anh</v>
          </cell>
          <cell r="H438">
            <v>65</v>
          </cell>
          <cell r="I438">
            <v>45649</v>
          </cell>
          <cell r="J438">
            <v>4</v>
          </cell>
          <cell r="K438">
            <v>2</v>
          </cell>
          <cell r="L438" t="str">
            <v>HNAA207</v>
          </cell>
          <cell r="M438" t="str">
            <v>TT</v>
          </cell>
        </row>
        <row r="439">
          <cell r="B439" t="str">
            <v>7080703</v>
          </cell>
          <cell r="C439" t="str">
            <v>Cơ sở an ninh mạng</v>
          </cell>
          <cell r="D439" t="str">
            <v>24K1B_7080703_14</v>
          </cell>
          <cell r="E439" t="str">
            <v>006_24K1B_7080703_14</v>
          </cell>
          <cell r="F439" t="str">
            <v>0802-05
0802-14
0803-04</v>
          </cell>
          <cell r="G439" t="str">
            <v>Đặng Quốc Trung
Đỗ Như Hải
Nguyễn Tuấn Anh</v>
          </cell>
          <cell r="H439">
            <v>130</v>
          </cell>
          <cell r="I439">
            <v>45649</v>
          </cell>
          <cell r="J439">
            <v>4</v>
          </cell>
          <cell r="K439">
            <v>2</v>
          </cell>
          <cell r="L439" t="str">
            <v>HNAD101</v>
          </cell>
          <cell r="M439" t="str">
            <v>TT</v>
          </cell>
        </row>
        <row r="440">
          <cell r="B440" t="str">
            <v>7080703</v>
          </cell>
          <cell r="C440" t="str">
            <v>Cơ sở an ninh mạng</v>
          </cell>
          <cell r="D440" t="str">
            <v>24K1B_7080703_14</v>
          </cell>
          <cell r="E440" t="str">
            <v>007_24K1B_7080703_14</v>
          </cell>
          <cell r="F440" t="str">
            <v>0802-05
0802-14
0803-04</v>
          </cell>
          <cell r="G440" t="str">
            <v>Đặng Quốc Trung
Đỗ Như Hải
Nguyễn Tuấn Anh</v>
          </cell>
          <cell r="H440">
            <v>25</v>
          </cell>
          <cell r="I440">
            <v>45649</v>
          </cell>
          <cell r="J440">
            <v>4</v>
          </cell>
          <cell r="K440">
            <v>2</v>
          </cell>
          <cell r="L440" t="str">
            <v>HNAD301</v>
          </cell>
          <cell r="M440" t="str">
            <v>TT</v>
          </cell>
        </row>
        <row r="441">
          <cell r="B441" t="str">
            <v>7080703</v>
          </cell>
          <cell r="C441" t="str">
            <v>Cơ sở an ninh mạng</v>
          </cell>
          <cell r="D441" t="str">
            <v>24K1B_7080703_14</v>
          </cell>
          <cell r="E441" t="str">
            <v>004_24K1B_7080703_14</v>
          </cell>
          <cell r="F441" t="str">
            <v>0802-05
0802-14
0803-04</v>
          </cell>
          <cell r="G441" t="str">
            <v>Đặng Quốc Trung
Đỗ Như Hải
Nguyễn Tuấn Anh</v>
          </cell>
          <cell r="H441">
            <v>65</v>
          </cell>
          <cell r="I441">
            <v>45649</v>
          </cell>
          <cell r="J441">
            <v>4</v>
          </cell>
          <cell r="K441">
            <v>2</v>
          </cell>
          <cell r="L441" t="str">
            <v>HNAD502</v>
          </cell>
          <cell r="M441" t="str">
            <v>TT</v>
          </cell>
        </row>
        <row r="442">
          <cell r="B442" t="str">
            <v>7080703</v>
          </cell>
          <cell r="C442" t="str">
            <v>Cơ sở an ninh mạng</v>
          </cell>
          <cell r="D442" t="str">
            <v>24K1B_7080703_14</v>
          </cell>
          <cell r="E442" t="str">
            <v>001_24K1B_7080703_14</v>
          </cell>
          <cell r="F442" t="str">
            <v>0802-05
0802-14
0803-04</v>
          </cell>
          <cell r="G442" t="str">
            <v>Đặng Quốc Trung
Đỗ Như Hải
Nguyễn Tuấn Anh</v>
          </cell>
          <cell r="H442">
            <v>65</v>
          </cell>
          <cell r="I442">
            <v>45649</v>
          </cell>
          <cell r="J442">
            <v>4</v>
          </cell>
          <cell r="K442">
            <v>2</v>
          </cell>
          <cell r="L442" t="str">
            <v>HNAB204</v>
          </cell>
          <cell r="M442" t="str">
            <v>TT</v>
          </cell>
        </row>
        <row r="443">
          <cell r="B443" t="str">
            <v>7080703</v>
          </cell>
          <cell r="C443" t="str">
            <v>Cơ sở an ninh mạng</v>
          </cell>
          <cell r="D443" t="str">
            <v>24K1B_7080703_14</v>
          </cell>
          <cell r="E443" t="str">
            <v>005_24K1B_7080703_14</v>
          </cell>
          <cell r="F443" t="str">
            <v>0802-05
0802-14
0803-04</v>
          </cell>
          <cell r="G443" t="str">
            <v>Đặng Quốc Trung
Đỗ Như Hải
Nguyễn Tuấn Anh</v>
          </cell>
          <cell r="H443">
            <v>65</v>
          </cell>
          <cell r="I443">
            <v>45649</v>
          </cell>
          <cell r="J443">
            <v>4</v>
          </cell>
          <cell r="K443">
            <v>2</v>
          </cell>
          <cell r="L443" t="str">
            <v>HNAD403</v>
          </cell>
          <cell r="M443" t="str">
            <v>TT</v>
          </cell>
        </row>
        <row r="444">
          <cell r="B444" t="str">
            <v>7040107</v>
          </cell>
          <cell r="C444" t="str">
            <v>Địa chất đại cương</v>
          </cell>
          <cell r="D444" t="str">
            <v>24K1B_7040107_4</v>
          </cell>
          <cell r="E444" t="str">
            <v>001_24K1B_7040107_4</v>
          </cell>
          <cell r="F444" t="str">
            <v>0401-21</v>
          </cell>
          <cell r="G444" t="str">
            <v>Nguyễn Hữu Hiệp</v>
          </cell>
          <cell r="H444">
            <v>7</v>
          </cell>
          <cell r="I444">
            <v>45652</v>
          </cell>
          <cell r="J444">
            <v>4</v>
          </cell>
          <cell r="K444">
            <v>2</v>
          </cell>
          <cell r="L444" t="str">
            <v>HNAA207</v>
          </cell>
          <cell r="M444" t="str">
            <v>TT</v>
          </cell>
        </row>
        <row r="445">
          <cell r="B445" t="str">
            <v>7070431</v>
          </cell>
          <cell r="C445" t="str">
            <v>Nghiệp vụ ngân hàng</v>
          </cell>
          <cell r="D445" t="str">
            <v>24K1B_7070431_2</v>
          </cell>
          <cell r="E445" t="str">
            <v>001_24K1B_7070431_2</v>
          </cell>
          <cell r="F445" t="str">
            <v>0704-13</v>
          </cell>
          <cell r="G445" t="str">
            <v>Nguyễn Thị Minh Thu</v>
          </cell>
          <cell r="H445">
            <v>129</v>
          </cell>
          <cell r="I445">
            <v>45656</v>
          </cell>
          <cell r="J445">
            <v>4</v>
          </cell>
          <cell r="K445">
            <v>2</v>
          </cell>
          <cell r="L445" t="str">
            <v>HNAD201</v>
          </cell>
          <cell r="M445" t="str">
            <v>TT</v>
          </cell>
        </row>
        <row r="446">
          <cell r="B446" t="str">
            <v>7070449</v>
          </cell>
          <cell r="C446" t="str">
            <v>Ngân hàng thương mại</v>
          </cell>
          <cell r="D446" t="str">
            <v>24K1B_7070449_2</v>
          </cell>
          <cell r="E446" t="str">
            <v>001_24K1B_7070449_2</v>
          </cell>
          <cell r="F446" t="str">
            <v>0704-11</v>
          </cell>
          <cell r="G446" t="str">
            <v>Dương Thị Nhàn</v>
          </cell>
          <cell r="H446">
            <v>40</v>
          </cell>
          <cell r="I446">
            <v>45650</v>
          </cell>
          <cell r="J446">
            <v>4</v>
          </cell>
          <cell r="K446">
            <v>2</v>
          </cell>
          <cell r="L446" t="str">
            <v>HNAB405</v>
          </cell>
          <cell r="M446" t="str">
            <v>TT</v>
          </cell>
        </row>
        <row r="447">
          <cell r="B447" t="str">
            <v>7070449</v>
          </cell>
          <cell r="C447" t="str">
            <v>Ngân hàng thương mại</v>
          </cell>
          <cell r="D447" t="str">
            <v>24K1B_7070449_2</v>
          </cell>
          <cell r="E447" t="str">
            <v>002_24K1B_7070449_2</v>
          </cell>
          <cell r="F447" t="str">
            <v>0704-11</v>
          </cell>
          <cell r="G447" t="str">
            <v>Dương Thị Nhàn</v>
          </cell>
          <cell r="H447">
            <v>45</v>
          </cell>
          <cell r="I447">
            <v>45650</v>
          </cell>
          <cell r="J447">
            <v>4</v>
          </cell>
          <cell r="K447">
            <v>2</v>
          </cell>
          <cell r="L447" t="str">
            <v>HNAB506</v>
          </cell>
          <cell r="M447" t="str">
            <v>TT</v>
          </cell>
        </row>
        <row r="448">
          <cell r="B448" t="str">
            <v>7020303</v>
          </cell>
          <cell r="C448" t="str">
            <v>Lịch sử Đảng Cộng sản Việt Nam</v>
          </cell>
          <cell r="D448" t="str">
            <v>24K1B_7020303_14</v>
          </cell>
          <cell r="E448" t="str">
            <v>003_24K1B_7020303_14</v>
          </cell>
          <cell r="F448" t="str">
            <v>0203-02
0203-04
0203-05</v>
          </cell>
          <cell r="G448" t="str">
            <v>Đặng Thị Thanh Trâm
Lê Quốc Hiệp
Nguyễn Thị Thúy Hà</v>
          </cell>
          <cell r="H448">
            <v>102</v>
          </cell>
          <cell r="I448">
            <v>45653</v>
          </cell>
          <cell r="J448">
            <v>4</v>
          </cell>
          <cell r="K448">
            <v>2</v>
          </cell>
          <cell r="L448" t="str">
            <v>HNAA408</v>
          </cell>
          <cell r="M448" t="str">
            <v>TT</v>
          </cell>
        </row>
        <row r="449">
          <cell r="B449" t="str">
            <v>7020303</v>
          </cell>
          <cell r="C449" t="str">
            <v>Lịch sử Đảng Cộng sản Việt Nam</v>
          </cell>
          <cell r="D449" t="str">
            <v>24K1B_7020303_14</v>
          </cell>
          <cell r="E449" t="str">
            <v>001_24K1B_7020303_14</v>
          </cell>
          <cell r="F449" t="str">
            <v>0203-02
0203-04
0203-05</v>
          </cell>
          <cell r="G449" t="str">
            <v>Đặng Thị Thanh Trâm
Lê Quốc Hiệp
Nguyễn Thị Thúy Hà</v>
          </cell>
          <cell r="H449">
            <v>100</v>
          </cell>
          <cell r="I449">
            <v>45653</v>
          </cell>
          <cell r="J449">
            <v>4</v>
          </cell>
          <cell r="K449">
            <v>2</v>
          </cell>
          <cell r="L449" t="str">
            <v>HNAB205</v>
          </cell>
          <cell r="M449" t="str">
            <v>TT</v>
          </cell>
        </row>
        <row r="450">
          <cell r="B450" t="str">
            <v>7020303</v>
          </cell>
          <cell r="C450" t="str">
            <v>Lịch sử Đảng Cộng sản Việt Nam</v>
          </cell>
          <cell r="D450" t="str">
            <v>24K1B_7020303_14</v>
          </cell>
          <cell r="E450" t="str">
            <v>002_24K1B_7020303_14</v>
          </cell>
          <cell r="F450" t="str">
            <v>0203-02
0203-04
0203-05</v>
          </cell>
          <cell r="G450" t="str">
            <v>Đặng Thị Thanh Trâm
Lê Quốc Hiệp
Nguyễn Thị Thúy Hà</v>
          </cell>
          <cell r="H450">
            <v>100</v>
          </cell>
          <cell r="I450">
            <v>45653</v>
          </cell>
          <cell r="J450">
            <v>4</v>
          </cell>
          <cell r="K450">
            <v>2</v>
          </cell>
          <cell r="L450" t="str">
            <v>HNAB201</v>
          </cell>
          <cell r="M450" t="str">
            <v>TT</v>
          </cell>
        </row>
        <row r="451">
          <cell r="B451" t="str">
            <v>7040107</v>
          </cell>
          <cell r="C451" t="str">
            <v>Địa chất đại cương</v>
          </cell>
          <cell r="D451" t="str">
            <v>24K1B_7040107_3</v>
          </cell>
          <cell r="E451" t="str">
            <v>001_24K1B_7040107_3</v>
          </cell>
          <cell r="F451" t="str">
            <v>0401-09
0401-21</v>
          </cell>
          <cell r="G451" t="str">
            <v>Nguyễn Hữu Hiệp
Nguyễn Quốc Hưng</v>
          </cell>
          <cell r="H451">
            <v>60</v>
          </cell>
          <cell r="I451">
            <v>45652</v>
          </cell>
          <cell r="J451">
            <v>4</v>
          </cell>
          <cell r="K451">
            <v>2</v>
          </cell>
          <cell r="L451" t="str">
            <v>HNAB204</v>
          </cell>
          <cell r="M451" t="str">
            <v>TT</v>
          </cell>
        </row>
        <row r="452">
          <cell r="B452" t="str">
            <v>7050303</v>
          </cell>
          <cell r="C452" t="str">
            <v>Cơ sở hệ thông tin địa lý (GIS)</v>
          </cell>
          <cell r="D452" t="str">
            <v>24K1B_7050303_8</v>
          </cell>
          <cell r="E452" t="str">
            <v>003_24K1B_7050303_8</v>
          </cell>
          <cell r="F452" t="str">
            <v>0503-17
0503-18
0503-19</v>
          </cell>
          <cell r="G452" t="str">
            <v>Lê Thanh Nghị
Nguyễn Minh Hải
Phạm Thị Thanh Hòa</v>
          </cell>
          <cell r="H452">
            <v>72</v>
          </cell>
          <cell r="I452">
            <v>45659</v>
          </cell>
          <cell r="J452">
            <v>4</v>
          </cell>
          <cell r="K452">
            <v>2</v>
          </cell>
          <cell r="L452" t="str">
            <v>HNAA404</v>
          </cell>
          <cell r="M452" t="str">
            <v>TT</v>
          </cell>
        </row>
        <row r="453">
          <cell r="B453" t="str">
            <v>7050303</v>
          </cell>
          <cell r="C453" t="str">
            <v>Cơ sở hệ thông tin địa lý (GIS)</v>
          </cell>
          <cell r="D453" t="str">
            <v>24K1B_7050303_8</v>
          </cell>
          <cell r="E453" t="str">
            <v>002_24K1B_7050303_8</v>
          </cell>
          <cell r="F453" t="str">
            <v>0503-17
0503-18
0503-19</v>
          </cell>
          <cell r="G453" t="str">
            <v>Lê Thanh Nghị
Nguyễn Minh Hải
Phạm Thị Thanh Hòa</v>
          </cell>
          <cell r="H453">
            <v>102</v>
          </cell>
          <cell r="I453">
            <v>45659</v>
          </cell>
          <cell r="J453">
            <v>4</v>
          </cell>
          <cell r="K453">
            <v>2</v>
          </cell>
          <cell r="L453" t="str">
            <v>HNAB201</v>
          </cell>
          <cell r="M453" t="str">
            <v>TT</v>
          </cell>
        </row>
        <row r="454">
          <cell r="B454" t="str">
            <v>7050303</v>
          </cell>
          <cell r="C454" t="str">
            <v>Cơ sở hệ thông tin địa lý (GIS)</v>
          </cell>
          <cell r="D454" t="str">
            <v>24K1B_7050303_8</v>
          </cell>
          <cell r="E454" t="str">
            <v>001_24K1B_7050303_8</v>
          </cell>
          <cell r="F454" t="str">
            <v>0503-17
0503-18
0503-19</v>
          </cell>
          <cell r="G454" t="str">
            <v>Lê Thanh Nghị
Nguyễn Minh Hải
Phạm Thị Thanh Hòa</v>
          </cell>
          <cell r="H454">
            <v>101</v>
          </cell>
          <cell r="I454">
            <v>45659</v>
          </cell>
          <cell r="J454">
            <v>4</v>
          </cell>
          <cell r="K454">
            <v>2</v>
          </cell>
          <cell r="L454" t="str">
            <v>HNAA306</v>
          </cell>
          <cell r="M454" t="str">
            <v>TT</v>
          </cell>
        </row>
        <row r="455">
          <cell r="B455" t="str">
            <v>7070435</v>
          </cell>
          <cell r="C455" t="str">
            <v>Tài chính doanh nghiệp</v>
          </cell>
          <cell r="D455" t="str">
            <v>24K1B_7070435_15</v>
          </cell>
          <cell r="E455" t="str">
            <v>003_24K1B_7070435_15</v>
          </cell>
          <cell r="F455" t="str">
            <v>0704-05
0704-14
0704-16</v>
          </cell>
          <cell r="G455" t="str">
            <v>Hoàng Thị Thủy
Lê Thị Thu Hồng
Phí Thị Kim Thư</v>
          </cell>
          <cell r="H455">
            <v>102</v>
          </cell>
          <cell r="I455">
            <v>45650</v>
          </cell>
          <cell r="J455">
            <v>4</v>
          </cell>
          <cell r="K455">
            <v>2</v>
          </cell>
          <cell r="L455" t="str">
            <v>HNAA408</v>
          </cell>
          <cell r="M455" t="str">
            <v>TT</v>
          </cell>
        </row>
        <row r="456">
          <cell r="B456" t="str">
            <v>7070435</v>
          </cell>
          <cell r="C456" t="str">
            <v>Tài chính doanh nghiệp</v>
          </cell>
          <cell r="D456" t="str">
            <v>24K1B_7070435_15</v>
          </cell>
          <cell r="E456" t="str">
            <v>002_24K1B_7070435_15</v>
          </cell>
          <cell r="F456" t="str">
            <v>0704-05
0704-14
0704-16</v>
          </cell>
          <cell r="G456" t="str">
            <v>Hoàng Thị Thủy
Lê Thị Thu Hồng
Phí Thị Kim Thư</v>
          </cell>
          <cell r="H456">
            <v>102</v>
          </cell>
          <cell r="I456">
            <v>45650</v>
          </cell>
          <cell r="J456">
            <v>4</v>
          </cell>
          <cell r="K456">
            <v>2</v>
          </cell>
          <cell r="L456" t="str">
            <v>HNAA402</v>
          </cell>
          <cell r="M456" t="str">
            <v>TT</v>
          </cell>
        </row>
        <row r="457">
          <cell r="B457" t="str">
            <v>7070435</v>
          </cell>
          <cell r="C457" t="str">
            <v>Tài chính doanh nghiệp</v>
          </cell>
          <cell r="D457" t="str">
            <v>24K1B_7070435_15</v>
          </cell>
          <cell r="E457" t="str">
            <v>004_24K1B_7070435_15</v>
          </cell>
          <cell r="F457" t="str">
            <v>0704-05
0704-14
0704-16</v>
          </cell>
          <cell r="G457" t="str">
            <v>Hoàng Thị Thủy
Lê Thị Thu Hồng
Phí Thị Kim Thư</v>
          </cell>
          <cell r="H457">
            <v>96</v>
          </cell>
          <cell r="I457">
            <v>45650</v>
          </cell>
          <cell r="J457">
            <v>4</v>
          </cell>
          <cell r="K457">
            <v>2</v>
          </cell>
          <cell r="L457" t="str">
            <v>HNAA406</v>
          </cell>
          <cell r="M457" t="str">
            <v>TT</v>
          </cell>
        </row>
        <row r="458">
          <cell r="B458" t="str">
            <v>7070435</v>
          </cell>
          <cell r="C458" t="str">
            <v>Tài chính doanh nghiệp</v>
          </cell>
          <cell r="D458" t="str">
            <v>24K1B_7070435_15</v>
          </cell>
          <cell r="E458" t="str">
            <v>001_24K1B_7070435_15</v>
          </cell>
          <cell r="F458" t="str">
            <v>0704-05
0704-14
0704-16</v>
          </cell>
          <cell r="G458" t="str">
            <v>Hoàng Thị Thủy
Lê Thị Thu Hồng
Phí Thị Kim Thư</v>
          </cell>
          <cell r="H458">
            <v>100</v>
          </cell>
          <cell r="I458">
            <v>45650</v>
          </cell>
          <cell r="J458">
            <v>4</v>
          </cell>
          <cell r="K458">
            <v>2</v>
          </cell>
          <cell r="L458" t="str">
            <v>HNAB205</v>
          </cell>
          <cell r="M458" t="str">
            <v>TT</v>
          </cell>
        </row>
        <row r="459">
          <cell r="B459" t="str">
            <v>7070437</v>
          </cell>
          <cell r="C459" t="str">
            <v>Thanh toán quốc tế</v>
          </cell>
          <cell r="D459" t="str">
            <v>24K1B_7070437_4</v>
          </cell>
          <cell r="E459" t="str">
            <v>003_24K1B_7070437_4</v>
          </cell>
          <cell r="F459" t="str">
            <v>0704-17</v>
          </cell>
          <cell r="G459" t="str">
            <v>Nguyễn Thị Huyền Trang</v>
          </cell>
          <cell r="H459">
            <v>79</v>
          </cell>
          <cell r="I459">
            <v>45653</v>
          </cell>
          <cell r="J459">
            <v>4</v>
          </cell>
          <cell r="K459">
            <v>2</v>
          </cell>
          <cell r="L459" t="str">
            <v>HNAD401</v>
          </cell>
          <cell r="M459" t="str">
            <v>TT</v>
          </cell>
        </row>
        <row r="460">
          <cell r="B460" t="str">
            <v>7070437</v>
          </cell>
          <cell r="C460" t="str">
            <v>Thanh toán quốc tế</v>
          </cell>
          <cell r="D460" t="str">
            <v>24K1B_7070437_4</v>
          </cell>
          <cell r="E460" t="str">
            <v>002_24K1B_7070437_4</v>
          </cell>
          <cell r="F460" t="str">
            <v>0704-17</v>
          </cell>
          <cell r="G460" t="str">
            <v>Nguyễn Thị Huyền Trang</v>
          </cell>
          <cell r="H460">
            <v>65</v>
          </cell>
          <cell r="I460">
            <v>45653</v>
          </cell>
          <cell r="J460">
            <v>4</v>
          </cell>
          <cell r="K460">
            <v>2</v>
          </cell>
          <cell r="L460" t="str">
            <v>HNAD402</v>
          </cell>
          <cell r="M460" t="str">
            <v>TT</v>
          </cell>
        </row>
        <row r="461">
          <cell r="B461" t="str">
            <v>7070437</v>
          </cell>
          <cell r="C461" t="str">
            <v>Thanh toán quốc tế</v>
          </cell>
          <cell r="D461" t="str">
            <v>24K1B_7070437_4</v>
          </cell>
          <cell r="E461" t="str">
            <v>001_24K1B_7070437_4</v>
          </cell>
          <cell r="F461" t="str">
            <v>0704-17</v>
          </cell>
          <cell r="G461" t="str">
            <v>Nguyễn Thị Huyền Trang</v>
          </cell>
          <cell r="H461">
            <v>65</v>
          </cell>
          <cell r="I461">
            <v>45653</v>
          </cell>
          <cell r="J461">
            <v>4</v>
          </cell>
          <cell r="K461">
            <v>2</v>
          </cell>
          <cell r="L461" t="str">
            <v>HNAD503</v>
          </cell>
          <cell r="M461" t="str">
            <v>TT</v>
          </cell>
        </row>
        <row r="462">
          <cell r="B462" t="str">
            <v>7080114</v>
          </cell>
          <cell r="C462" t="str">
            <v>Phân tích, thiết kế hướng đối tượng với UML</v>
          </cell>
          <cell r="D462" t="str">
            <v>24K1B_7080114_0801-10</v>
          </cell>
          <cell r="E462" t="str">
            <v>001_24K1B_7080114_0801-10</v>
          </cell>
          <cell r="F462" t="str">
            <v>0801-10</v>
          </cell>
          <cell r="G462" t="str">
            <v>Nguyễn Thị Hữu Phương</v>
          </cell>
          <cell r="H462">
            <v>25</v>
          </cell>
          <cell r="I462">
            <v>45661</v>
          </cell>
          <cell r="J462">
            <v>4</v>
          </cell>
          <cell r="K462">
            <v>2</v>
          </cell>
          <cell r="L462" t="str">
            <v>HNAB503</v>
          </cell>
          <cell r="M462" t="str">
            <v>THMT</v>
          </cell>
        </row>
        <row r="463">
          <cell r="B463" t="str">
            <v>7080504</v>
          </cell>
          <cell r="C463" t="str">
            <v>Điện toán đám mây và ứng dụng</v>
          </cell>
          <cell r="D463" t="str">
            <v>24K1B_7080504_8</v>
          </cell>
          <cell r="E463" t="str">
            <v>004_24K1B_7080504_8</v>
          </cell>
          <cell r="F463" t="str">
            <v>0805-05
0805-06</v>
          </cell>
          <cell r="G463" t="str">
            <v>Nguyễn Duy Huy
Nguyễn Thị Phương Bắc</v>
          </cell>
          <cell r="H463">
            <v>25</v>
          </cell>
          <cell r="I463">
            <v>45660</v>
          </cell>
          <cell r="J463">
            <v>4</v>
          </cell>
          <cell r="K463">
            <v>2</v>
          </cell>
          <cell r="L463" t="str">
            <v>HNAC504</v>
          </cell>
          <cell r="M463" t="str">
            <v>THMT</v>
          </cell>
        </row>
        <row r="464">
          <cell r="B464" t="str">
            <v>7080504</v>
          </cell>
          <cell r="C464" t="str">
            <v>Điện toán đám mây và ứng dụng</v>
          </cell>
          <cell r="D464" t="str">
            <v>24K1B_7080504_8</v>
          </cell>
          <cell r="E464" t="str">
            <v>005_24K1B_7080504_8</v>
          </cell>
          <cell r="F464" t="str">
            <v>0805-05
0805-06</v>
          </cell>
          <cell r="G464" t="str">
            <v>Nguyễn Duy Huy
Nguyễn Thị Phương Bắc</v>
          </cell>
          <cell r="H464">
            <v>30</v>
          </cell>
          <cell r="I464">
            <v>45660</v>
          </cell>
          <cell r="J464">
            <v>4</v>
          </cell>
          <cell r="K464">
            <v>2</v>
          </cell>
          <cell r="L464" t="str">
            <v>HNAC502</v>
          </cell>
          <cell r="M464" t="str">
            <v>THMT</v>
          </cell>
        </row>
        <row r="465">
          <cell r="B465" t="str">
            <v>7080504</v>
          </cell>
          <cell r="C465" t="str">
            <v>Điện toán đám mây và ứng dụng</v>
          </cell>
          <cell r="D465" t="str">
            <v>24K1B_7080504_8</v>
          </cell>
          <cell r="E465" t="str">
            <v>002_24K1B_7080504_8</v>
          </cell>
          <cell r="F465" t="str">
            <v>0805-05
0805-06</v>
          </cell>
          <cell r="G465" t="str">
            <v>Nguyễn Duy Huy
Nguyễn Thị Phương Bắc</v>
          </cell>
          <cell r="H465">
            <v>30</v>
          </cell>
          <cell r="I465">
            <v>45660</v>
          </cell>
          <cell r="J465">
            <v>4</v>
          </cell>
          <cell r="K465">
            <v>2</v>
          </cell>
          <cell r="L465" t="str">
            <v>HNAC501</v>
          </cell>
          <cell r="M465" t="str">
            <v>THMT</v>
          </cell>
        </row>
        <row r="466">
          <cell r="B466" t="str">
            <v>7080504</v>
          </cell>
          <cell r="C466" t="str">
            <v>Điện toán đám mây và ứng dụng</v>
          </cell>
          <cell r="D466" t="str">
            <v>24K1B_7080504_8</v>
          </cell>
          <cell r="E466" t="str">
            <v>003_24K1B_7080504_8</v>
          </cell>
          <cell r="F466" t="str">
            <v>0805-05
0805-06</v>
          </cell>
          <cell r="G466" t="str">
            <v>Nguyễn Duy Huy
Nguyễn Thị Phương Bắc</v>
          </cell>
          <cell r="H466">
            <v>35</v>
          </cell>
          <cell r="I466">
            <v>45660</v>
          </cell>
          <cell r="J466">
            <v>4</v>
          </cell>
          <cell r="K466">
            <v>2</v>
          </cell>
          <cell r="L466" t="str">
            <v>HNAC401</v>
          </cell>
          <cell r="M466" t="str">
            <v>THMT</v>
          </cell>
        </row>
        <row r="467">
          <cell r="B467" t="str">
            <v>7080504</v>
          </cell>
          <cell r="C467" t="str">
            <v>Điện toán đám mây và ứng dụng</v>
          </cell>
          <cell r="D467" t="str">
            <v>24K1B_7080504_8</v>
          </cell>
          <cell r="E467" t="str">
            <v>001_24K1B_7080504_8</v>
          </cell>
          <cell r="F467" t="str">
            <v>0805-05
0805-06</v>
          </cell>
          <cell r="G467" t="str">
            <v>Nguyễn Duy Huy
Nguyễn Thị Phương Bắc</v>
          </cell>
          <cell r="H467">
            <v>30</v>
          </cell>
          <cell r="I467">
            <v>45660</v>
          </cell>
          <cell r="J467">
            <v>4</v>
          </cell>
          <cell r="K467">
            <v>2</v>
          </cell>
          <cell r="L467" t="str">
            <v>HNAC503</v>
          </cell>
          <cell r="M467" t="str">
            <v>THMT</v>
          </cell>
        </row>
        <row r="468">
          <cell r="B468" t="str">
            <v>7090546</v>
          </cell>
          <cell r="C468" t="str">
            <v>Tin học ứng dụng trong cơ khí</v>
          </cell>
          <cell r="D468" t="str">
            <v>24K1B_7090546_0905-08</v>
          </cell>
          <cell r="E468" t="str">
            <v>001_24K1B_7090546_0905-08</v>
          </cell>
          <cell r="F468" t="str">
            <v>0905-08</v>
          </cell>
          <cell r="G468" t="str">
            <v>Phạm Văn Tiến</v>
          </cell>
          <cell r="H468">
            <v>167</v>
          </cell>
          <cell r="I468">
            <v>45651</v>
          </cell>
          <cell r="J468">
            <v>7</v>
          </cell>
          <cell r="K468">
            <v>2</v>
          </cell>
          <cell r="L468" t="str">
            <v>HNAB502</v>
          </cell>
          <cell r="M468" t="str">
            <v>THMT</v>
          </cell>
        </row>
        <row r="469">
          <cell r="B469" t="str">
            <v>7050405</v>
          </cell>
          <cell r="C469" t="str">
            <v>Phần mềm đồ hoạ trong trắc địa + BTL</v>
          </cell>
          <cell r="D469" t="str">
            <v>24K1B_7050405_0504-07</v>
          </cell>
          <cell r="E469" t="str">
            <v>001_24K1B_7050405_0504-07</v>
          </cell>
          <cell r="F469" t="str">
            <v>0504-07</v>
          </cell>
          <cell r="G469" t="str">
            <v>Dương Thành Trung</v>
          </cell>
          <cell r="H469">
            <v>26</v>
          </cell>
          <cell r="I469">
            <v>45649</v>
          </cell>
          <cell r="J469">
            <v>7</v>
          </cell>
          <cell r="K469">
            <v>2</v>
          </cell>
          <cell r="L469" t="str">
            <v>HNAB501</v>
          </cell>
          <cell r="M469" t="str">
            <v>THMT</v>
          </cell>
        </row>
        <row r="470">
          <cell r="B470" t="str">
            <v>7080504</v>
          </cell>
          <cell r="C470" t="str">
            <v>Điện toán đám mây và ứng dụng</v>
          </cell>
          <cell r="D470" t="str">
            <v>24K1B_7080504_10</v>
          </cell>
          <cell r="E470" t="str">
            <v>002_24K1B_7080504_10</v>
          </cell>
          <cell r="F470" t="str">
            <v>0805-05
0805-07</v>
          </cell>
          <cell r="G470" t="str">
            <v>Lê Hồng Anh
Nguyễn Duy Huy</v>
          </cell>
          <cell r="H470">
            <v>21</v>
          </cell>
          <cell r="I470">
            <v>45660</v>
          </cell>
          <cell r="J470">
            <v>7</v>
          </cell>
          <cell r="K470">
            <v>2</v>
          </cell>
          <cell r="L470" t="str">
            <v>HNAC501</v>
          </cell>
          <cell r="M470" t="str">
            <v>THMT</v>
          </cell>
        </row>
        <row r="471">
          <cell r="B471" t="str">
            <v>7080504</v>
          </cell>
          <cell r="C471" t="str">
            <v>Điện toán đám mây và ứng dụng</v>
          </cell>
          <cell r="D471" t="str">
            <v>24K1B_7080504_10</v>
          </cell>
          <cell r="E471" t="str">
            <v>001_24K1B_7080504_10</v>
          </cell>
          <cell r="F471" t="str">
            <v>0805-05
0805-07</v>
          </cell>
          <cell r="G471" t="str">
            <v>Lê Hồng Anh
Nguyễn Duy Huy</v>
          </cell>
          <cell r="H471">
            <v>30</v>
          </cell>
          <cell r="I471">
            <v>45660</v>
          </cell>
          <cell r="J471">
            <v>7</v>
          </cell>
          <cell r="K471">
            <v>2</v>
          </cell>
          <cell r="L471" t="str">
            <v>HNAC503</v>
          </cell>
          <cell r="M471" t="str">
            <v>THMT</v>
          </cell>
        </row>
        <row r="472">
          <cell r="B472" t="str">
            <v>7080504</v>
          </cell>
          <cell r="C472" t="str">
            <v>Điện toán đám mây và ứng dụng</v>
          </cell>
          <cell r="D472" t="str">
            <v>24K1B_7080504_10</v>
          </cell>
          <cell r="E472" t="str">
            <v>003_24K1B_7080504_10</v>
          </cell>
          <cell r="F472" t="str">
            <v>0805-05
0805-07</v>
          </cell>
          <cell r="G472" t="str">
            <v>Lê Hồng Anh
Nguyễn Duy Huy</v>
          </cell>
          <cell r="H472">
            <v>21</v>
          </cell>
          <cell r="I472">
            <v>45660</v>
          </cell>
          <cell r="J472">
            <v>7</v>
          </cell>
          <cell r="K472">
            <v>2</v>
          </cell>
          <cell r="L472" t="str">
            <v>HNAC504</v>
          </cell>
          <cell r="M472" t="str">
            <v>THMT</v>
          </cell>
        </row>
        <row r="473">
          <cell r="B473" t="str">
            <v>7080301</v>
          </cell>
          <cell r="C473" t="str">
            <v>Cơ sở dữ liệu phân tán</v>
          </cell>
          <cell r="D473" t="str">
            <v>24K1B_7080301_0803-07</v>
          </cell>
          <cell r="E473" t="str">
            <v>001_24K1B_7080301_0803-07</v>
          </cell>
          <cell r="F473" t="str">
            <v>0803-07</v>
          </cell>
          <cell r="G473" t="str">
            <v>Trần Mai Hương</v>
          </cell>
          <cell r="H473">
            <v>65</v>
          </cell>
          <cell r="I473">
            <v>45656</v>
          </cell>
          <cell r="J473">
            <v>7</v>
          </cell>
          <cell r="K473">
            <v>2</v>
          </cell>
          <cell r="L473" t="str">
            <v>HNAB502</v>
          </cell>
          <cell r="M473" t="str">
            <v>THMT</v>
          </cell>
        </row>
        <row r="474">
          <cell r="B474" t="str">
            <v>7080309</v>
          </cell>
          <cell r="C474" t="str">
            <v>Hệ thống cơ sở dữ liệu không gian</v>
          </cell>
          <cell r="D474" t="str">
            <v>24K1B_7080309_0803-08</v>
          </cell>
          <cell r="E474" t="str">
            <v>001_24K1B_7080309_0803-08</v>
          </cell>
          <cell r="F474" t="str">
            <v>0803-08</v>
          </cell>
          <cell r="G474" t="str">
            <v>Ngô Thị Phương Thảo</v>
          </cell>
          <cell r="H474">
            <v>33</v>
          </cell>
          <cell r="I474">
            <v>45657</v>
          </cell>
          <cell r="J474">
            <v>7</v>
          </cell>
          <cell r="K474">
            <v>2</v>
          </cell>
          <cell r="L474" t="str">
            <v>HNAB505</v>
          </cell>
          <cell r="M474" t="str">
            <v>THMT</v>
          </cell>
        </row>
        <row r="475">
          <cell r="B475" t="str">
            <v>7100201</v>
          </cell>
          <cell r="C475" t="str">
            <v>AutoCAD xây dựng</v>
          </cell>
          <cell r="D475" t="str">
            <v>24K1B_7100201_1002-04</v>
          </cell>
          <cell r="E475" t="str">
            <v>001_24K1B_7100201_1002-04</v>
          </cell>
          <cell r="F475" t="str">
            <v>1002-04</v>
          </cell>
          <cell r="G475" t="str">
            <v>Lê Huy Việt</v>
          </cell>
          <cell r="H475">
            <v>112</v>
          </cell>
          <cell r="I475">
            <v>45651</v>
          </cell>
          <cell r="J475">
            <v>7</v>
          </cell>
          <cell r="K475">
            <v>2</v>
          </cell>
          <cell r="L475" t="str">
            <v>HNAB506</v>
          </cell>
          <cell r="M475" t="str">
            <v>THMT</v>
          </cell>
        </row>
        <row r="476">
          <cell r="B476" t="str">
            <v>7100201</v>
          </cell>
          <cell r="C476" t="str">
            <v>AutoCAD xây dựng</v>
          </cell>
          <cell r="D476" t="str">
            <v>24K1B_7100201_1002-07</v>
          </cell>
          <cell r="E476" t="str">
            <v>001_24K1B_7100201_1002-07</v>
          </cell>
          <cell r="F476" t="str">
            <v>1002-07</v>
          </cell>
          <cell r="G476" t="str">
            <v>Đặng Văn Phi</v>
          </cell>
          <cell r="H476">
            <v>123</v>
          </cell>
          <cell r="I476">
            <v>45651</v>
          </cell>
          <cell r="J476">
            <v>7</v>
          </cell>
          <cell r="K476">
            <v>2</v>
          </cell>
          <cell r="L476" t="str">
            <v>HNAB507</v>
          </cell>
          <cell r="M476" t="str">
            <v>THMT</v>
          </cell>
        </row>
        <row r="477">
          <cell r="B477" t="str">
            <v>7080508</v>
          </cell>
          <cell r="C477" t="str">
            <v>Khai phá dữ liệu</v>
          </cell>
          <cell r="D477" t="str">
            <v>24K1B_7080508_9</v>
          </cell>
          <cell r="E477" t="str">
            <v>003_24K1B_7080508_9</v>
          </cell>
          <cell r="F477" t="str">
            <v>0805-06
0805-08</v>
          </cell>
          <cell r="G477" t="str">
            <v>Đặng Văn Nam
Nguyễn Thị Phương Bắc</v>
          </cell>
          <cell r="H477">
            <v>35</v>
          </cell>
          <cell r="I477">
            <v>45652</v>
          </cell>
          <cell r="J477">
            <v>7</v>
          </cell>
          <cell r="K477">
            <v>2</v>
          </cell>
          <cell r="L477" t="str">
            <v>HNAD503</v>
          </cell>
          <cell r="M477" t="str">
            <v>TN</v>
          </cell>
        </row>
        <row r="478">
          <cell r="B478" t="str">
            <v>7080508</v>
          </cell>
          <cell r="C478" t="str">
            <v>Khai phá dữ liệu</v>
          </cell>
          <cell r="D478" t="str">
            <v>24K1B_7080508_9</v>
          </cell>
          <cell r="E478" t="str">
            <v>001_24K1B_7080508_9</v>
          </cell>
          <cell r="F478" t="str">
            <v>0805-06
0805-08</v>
          </cell>
          <cell r="G478" t="str">
            <v>Đặng Văn Nam
Nguyễn Thị Phương Bắc</v>
          </cell>
          <cell r="H478">
            <v>45</v>
          </cell>
          <cell r="I478">
            <v>45652</v>
          </cell>
          <cell r="J478">
            <v>7</v>
          </cell>
          <cell r="K478">
            <v>2</v>
          </cell>
          <cell r="L478" t="str">
            <v>HNAB404</v>
          </cell>
          <cell r="M478" t="str">
            <v>TN</v>
          </cell>
        </row>
        <row r="479">
          <cell r="B479" t="str">
            <v>7080508</v>
          </cell>
          <cell r="C479" t="str">
            <v>Khai phá dữ liệu</v>
          </cell>
          <cell r="D479" t="str">
            <v>24K1B_7080508_9</v>
          </cell>
          <cell r="E479" t="str">
            <v>002_24K1B_7080508_9</v>
          </cell>
          <cell r="F479" t="str">
            <v>0805-06
0805-08</v>
          </cell>
          <cell r="G479" t="str">
            <v>Đặng Văn Nam
Nguyễn Thị Phương Bắc</v>
          </cell>
          <cell r="H479">
            <v>45</v>
          </cell>
          <cell r="I479">
            <v>45652</v>
          </cell>
          <cell r="J479">
            <v>7</v>
          </cell>
          <cell r="K479">
            <v>2</v>
          </cell>
          <cell r="L479" t="str">
            <v>HNAB405</v>
          </cell>
          <cell r="M479" t="str">
            <v>TN</v>
          </cell>
        </row>
        <row r="480">
          <cell r="B480" t="str">
            <v>7010405</v>
          </cell>
          <cell r="C480" t="str">
            <v>Vẽ kỹ thuật và autocad + BTL</v>
          </cell>
          <cell r="D480" t="str">
            <v>24K1B_7010405_0104-07</v>
          </cell>
          <cell r="E480" t="str">
            <v>001_24K1B_7010405_0104-07</v>
          </cell>
          <cell r="F480" t="str">
            <v>0104-07</v>
          </cell>
          <cell r="G480" t="str">
            <v>Phạm Thị Mai Anh</v>
          </cell>
          <cell r="H480">
            <v>55</v>
          </cell>
          <cell r="I480">
            <v>45660</v>
          </cell>
          <cell r="J480">
            <v>7</v>
          </cell>
          <cell r="K480">
            <v>2</v>
          </cell>
          <cell r="L480" t="str">
            <v>HNAB505</v>
          </cell>
          <cell r="M480" t="str">
            <v>THMT</v>
          </cell>
        </row>
        <row r="481">
          <cell r="B481" t="str">
            <v>7090588</v>
          </cell>
          <cell r="C481" t="str">
            <v>Ứng dụng phần mềm trong thiết kế và mô phỏng</v>
          </cell>
          <cell r="D481" t="str">
            <v>24K1B_7090588_0905-12</v>
          </cell>
          <cell r="E481" t="str">
            <v>001_24K1B_7090588_0905-12</v>
          </cell>
          <cell r="F481" t="str">
            <v>0905-12</v>
          </cell>
          <cell r="G481" t="str">
            <v>Đặng Vũ Đinh</v>
          </cell>
          <cell r="H481">
            <v>133</v>
          </cell>
          <cell r="I481">
            <v>45656</v>
          </cell>
          <cell r="J481">
            <v>7</v>
          </cell>
          <cell r="K481">
            <v>2</v>
          </cell>
          <cell r="L481" t="str">
            <v>HNAB507</v>
          </cell>
          <cell r="M481" t="str">
            <v>THMT</v>
          </cell>
        </row>
        <row r="482">
          <cell r="B482" t="str">
            <v>7080508</v>
          </cell>
          <cell r="C482" t="str">
            <v>Khai phá dữ liệu</v>
          </cell>
          <cell r="D482" t="str">
            <v>24K1B_7080508_8</v>
          </cell>
          <cell r="E482" t="str">
            <v>003_24K1B_7080508_8</v>
          </cell>
          <cell r="F482" t="str">
            <v>0802-09
0805-06</v>
          </cell>
          <cell r="G482" t="str">
            <v>Nguyễn Thị Phương Bắc
Vũ Lan Phương</v>
          </cell>
          <cell r="H482">
            <v>40</v>
          </cell>
          <cell r="I482">
            <v>45652</v>
          </cell>
          <cell r="J482">
            <v>7</v>
          </cell>
          <cell r="K482">
            <v>2</v>
          </cell>
          <cell r="L482" t="str">
            <v>HNAA308</v>
          </cell>
          <cell r="M482" t="str">
            <v>TN</v>
          </cell>
        </row>
        <row r="483">
          <cell r="B483" t="str">
            <v>7080508</v>
          </cell>
          <cell r="C483" t="str">
            <v>Khai phá dữ liệu</v>
          </cell>
          <cell r="D483" t="str">
            <v>24K1B_7080508_8</v>
          </cell>
          <cell r="E483" t="str">
            <v>001_24K1B_7080508_8</v>
          </cell>
          <cell r="F483" t="str">
            <v>0802-09
0805-06</v>
          </cell>
          <cell r="G483" t="str">
            <v>Nguyễn Thị Phương Bắc
Vũ Lan Phương</v>
          </cell>
          <cell r="H483">
            <v>40</v>
          </cell>
          <cell r="I483">
            <v>45652</v>
          </cell>
          <cell r="J483">
            <v>7</v>
          </cell>
          <cell r="K483">
            <v>2</v>
          </cell>
          <cell r="L483" t="str">
            <v>HNAA305</v>
          </cell>
          <cell r="M483" t="str">
            <v>TN</v>
          </cell>
        </row>
        <row r="484">
          <cell r="B484" t="str">
            <v>7080508</v>
          </cell>
          <cell r="C484" t="str">
            <v>Khai phá dữ liệu</v>
          </cell>
          <cell r="D484" t="str">
            <v>24K1B_7080508_8</v>
          </cell>
          <cell r="E484" t="str">
            <v>002_24K1B_7080508_8</v>
          </cell>
          <cell r="F484" t="str">
            <v>0802-09
0805-06</v>
          </cell>
          <cell r="G484" t="str">
            <v>Nguyễn Thị Phương Bắc
Vũ Lan Phương</v>
          </cell>
          <cell r="H484">
            <v>40</v>
          </cell>
          <cell r="I484">
            <v>45652</v>
          </cell>
          <cell r="J484">
            <v>7</v>
          </cell>
          <cell r="K484">
            <v>2</v>
          </cell>
          <cell r="L484" t="str">
            <v>HNAB203</v>
          </cell>
          <cell r="M484" t="str">
            <v>TN</v>
          </cell>
        </row>
        <row r="485">
          <cell r="B485" t="str">
            <v>7090560</v>
          </cell>
          <cell r="C485" t="str">
            <v>Phần mềm công nghiệp</v>
          </cell>
          <cell r="D485" t="str">
            <v>24K1B_7090560_0905-12</v>
          </cell>
          <cell r="E485" t="str">
            <v>001_24K1B_7090560_0905-12</v>
          </cell>
          <cell r="F485" t="str">
            <v>0905-12</v>
          </cell>
          <cell r="G485" t="str">
            <v>Đặng Vũ Đinh</v>
          </cell>
          <cell r="H485">
            <v>65</v>
          </cell>
          <cell r="I485">
            <v>45657</v>
          </cell>
          <cell r="J485">
            <v>7</v>
          </cell>
          <cell r="K485">
            <v>2</v>
          </cell>
          <cell r="L485" t="str">
            <v>HNAB502</v>
          </cell>
          <cell r="M485" t="str">
            <v>THMT</v>
          </cell>
        </row>
        <row r="486">
          <cell r="B486" t="str">
            <v>7060202</v>
          </cell>
          <cell r="C486" t="str">
            <v>Các phương pháp tìm kiếm thăm dò dầu khí cơ bản</v>
          </cell>
          <cell r="D486" t="str">
            <v>24K1B_7060202_2</v>
          </cell>
          <cell r="E486" t="str">
            <v>001_24K1B_7060202_2</v>
          </cell>
          <cell r="F486" t="str">
            <v>0602-08</v>
          </cell>
          <cell r="G486" t="str">
            <v>Lê Ngọc ánh</v>
          </cell>
          <cell r="H486">
            <v>34</v>
          </cell>
          <cell r="I486">
            <v>45656</v>
          </cell>
          <cell r="J486">
            <v>7</v>
          </cell>
          <cell r="K486">
            <v>2</v>
          </cell>
          <cell r="L486" t="str">
            <v>HNAA206</v>
          </cell>
          <cell r="M486" t="str">
            <v>TT</v>
          </cell>
        </row>
        <row r="487">
          <cell r="B487" t="str">
            <v>7000002</v>
          </cell>
          <cell r="C487" t="str">
            <v>Kỹ năng giao tiếp và làm việc theo nhóm</v>
          </cell>
          <cell r="D487" t="str">
            <v>24K1B_7000002_6</v>
          </cell>
          <cell r="E487" t="str">
            <v>001_24K1B_7000002_6</v>
          </cell>
          <cell r="F487" t="str">
            <v>0203-04</v>
          </cell>
          <cell r="G487" t="str">
            <v>Nguyễn Thị Thúy Hà</v>
          </cell>
          <cell r="H487">
            <v>66</v>
          </cell>
          <cell r="I487">
            <v>45660</v>
          </cell>
          <cell r="J487">
            <v>7</v>
          </cell>
          <cell r="K487">
            <v>2</v>
          </cell>
          <cell r="L487" t="str">
            <v>HNAA404</v>
          </cell>
          <cell r="M487" t="str">
            <v>TT</v>
          </cell>
        </row>
        <row r="488">
          <cell r="B488" t="str">
            <v>7040111</v>
          </cell>
          <cell r="C488" t="str">
            <v>Địa chất Môi trường</v>
          </cell>
          <cell r="D488" t="str">
            <v>24K1B_7040111_2</v>
          </cell>
          <cell r="E488" t="str">
            <v>001_24K1B_7040111_2</v>
          </cell>
          <cell r="F488" t="str">
            <v>0401-22</v>
          </cell>
          <cell r="G488" t="str">
            <v>Vũ Anh Đạo</v>
          </cell>
          <cell r="H488">
            <v>12</v>
          </cell>
          <cell r="I488">
            <v>45650</v>
          </cell>
          <cell r="J488">
            <v>7</v>
          </cell>
          <cell r="K488">
            <v>2</v>
          </cell>
          <cell r="L488" t="str">
            <v>HNAB401</v>
          </cell>
          <cell r="M488" t="str">
            <v>TT</v>
          </cell>
        </row>
        <row r="489">
          <cell r="B489" t="str">
            <v>7010304</v>
          </cell>
          <cell r="C489" t="str">
            <v>Hóa học đại cương phần 1 + TN</v>
          </cell>
          <cell r="D489" t="str">
            <v>24K1B_7010304_8</v>
          </cell>
          <cell r="E489" t="str">
            <v>001_24K1B_7010304_8</v>
          </cell>
          <cell r="F489" t="str">
            <v>0103-08
0103-18
0103-25</v>
          </cell>
          <cell r="G489" t="str">
            <v>Lê Thị Phương Thảo
Nguyễn Mạnh Hà
Nguyễn Viết Hùng</v>
          </cell>
          <cell r="H489">
            <v>40</v>
          </cell>
          <cell r="I489">
            <v>45660</v>
          </cell>
          <cell r="J489">
            <v>7</v>
          </cell>
          <cell r="K489">
            <v>2</v>
          </cell>
          <cell r="L489" t="str">
            <v>HNAB404</v>
          </cell>
          <cell r="M489" t="str">
            <v>TT</v>
          </cell>
        </row>
        <row r="490">
          <cell r="B490" t="str">
            <v>7010304</v>
          </cell>
          <cell r="C490" t="str">
            <v>Hóa học đại cương phần 1 + TN</v>
          </cell>
          <cell r="D490" t="str">
            <v>24K1B_7010304_8</v>
          </cell>
          <cell r="E490" t="str">
            <v>002_24K1B_7010304_8</v>
          </cell>
          <cell r="F490" t="str">
            <v>0103-08
0103-18
0103-25</v>
          </cell>
          <cell r="G490" t="str">
            <v>Lê Thị Phương Thảo
Nguyễn Mạnh Hà
Nguyễn Viết Hùng</v>
          </cell>
          <cell r="H490">
            <v>80</v>
          </cell>
          <cell r="I490">
            <v>45660</v>
          </cell>
          <cell r="J490">
            <v>7</v>
          </cell>
          <cell r="K490">
            <v>2</v>
          </cell>
          <cell r="L490" t="str">
            <v>HNAB201</v>
          </cell>
          <cell r="M490" t="str">
            <v>TT</v>
          </cell>
        </row>
        <row r="491">
          <cell r="B491" t="str">
            <v>7070438</v>
          </cell>
          <cell r="C491" t="str">
            <v>Thị trường chứng khoán</v>
          </cell>
          <cell r="D491" t="str">
            <v>24K1B_7070438_4</v>
          </cell>
          <cell r="E491" t="str">
            <v>002_24K1B_7070438_4</v>
          </cell>
          <cell r="F491" t="str">
            <v>0704-11
0704-14</v>
          </cell>
          <cell r="G491" t="str">
            <v>Dương Thị Nhàn
Hoàng Thị Thủy</v>
          </cell>
          <cell r="H491">
            <v>65</v>
          </cell>
          <cell r="I491">
            <v>45659</v>
          </cell>
          <cell r="J491">
            <v>7</v>
          </cell>
          <cell r="K491">
            <v>2</v>
          </cell>
          <cell r="L491" t="str">
            <v>HNAB207</v>
          </cell>
          <cell r="M491" t="str">
            <v>TT</v>
          </cell>
        </row>
        <row r="492">
          <cell r="B492" t="str">
            <v>7070438</v>
          </cell>
          <cell r="C492" t="str">
            <v>Thị trường chứng khoán</v>
          </cell>
          <cell r="D492" t="str">
            <v>24K1B_7070438_4</v>
          </cell>
          <cell r="E492" t="str">
            <v>001_24K1B_7070438_4</v>
          </cell>
          <cell r="F492" t="str">
            <v>0704-11
0704-14</v>
          </cell>
          <cell r="G492" t="str">
            <v>Dương Thị Nhàn
Hoàng Thị Thủy</v>
          </cell>
          <cell r="H492">
            <v>60</v>
          </cell>
          <cell r="I492">
            <v>45659</v>
          </cell>
          <cell r="J492">
            <v>7</v>
          </cell>
          <cell r="K492">
            <v>2</v>
          </cell>
          <cell r="L492" t="str">
            <v>HNAB303</v>
          </cell>
          <cell r="M492" t="str">
            <v>TT</v>
          </cell>
        </row>
        <row r="493">
          <cell r="B493" t="str">
            <v>7070438</v>
          </cell>
          <cell r="C493" t="str">
            <v>Thị trường chứng khoán</v>
          </cell>
          <cell r="D493" t="str">
            <v>24K1B_7070438_4</v>
          </cell>
          <cell r="E493" t="str">
            <v>003_24K1B_7070438_4</v>
          </cell>
          <cell r="F493" t="str">
            <v>0704-11
0704-14</v>
          </cell>
          <cell r="G493" t="str">
            <v>Dương Thị Nhàn
Hoàng Thị Thủy</v>
          </cell>
          <cell r="H493">
            <v>91</v>
          </cell>
          <cell r="I493">
            <v>45659</v>
          </cell>
          <cell r="J493">
            <v>7</v>
          </cell>
          <cell r="K493">
            <v>2</v>
          </cell>
          <cell r="L493" t="str">
            <v>HNAD101</v>
          </cell>
          <cell r="M493" t="str">
            <v>TT</v>
          </cell>
        </row>
        <row r="494">
          <cell r="B494" t="str">
            <v>7070435</v>
          </cell>
          <cell r="C494" t="str">
            <v>Tài chính doanh nghiệp</v>
          </cell>
          <cell r="D494" t="str">
            <v>24K1B_7070435_14</v>
          </cell>
          <cell r="E494" t="str">
            <v>002_24K1B_7070435_14</v>
          </cell>
          <cell r="F494" t="str">
            <v>0704-05
0704-06</v>
          </cell>
          <cell r="G494" t="str">
            <v>Lưu Thị Thu Hà
Phí Thị Kim Thư</v>
          </cell>
          <cell r="H494">
            <v>100</v>
          </cell>
          <cell r="I494">
            <v>45656</v>
          </cell>
          <cell r="J494">
            <v>7</v>
          </cell>
          <cell r="K494">
            <v>2</v>
          </cell>
          <cell r="L494" t="str">
            <v>HNAB201</v>
          </cell>
          <cell r="M494" t="str">
            <v>TT</v>
          </cell>
        </row>
        <row r="495">
          <cell r="B495" t="str">
            <v>7070435</v>
          </cell>
          <cell r="C495" t="str">
            <v>Tài chính doanh nghiệp</v>
          </cell>
          <cell r="D495" t="str">
            <v>24K1B_7070435_14</v>
          </cell>
          <cell r="E495" t="str">
            <v>001_24K1B_7070435_14</v>
          </cell>
          <cell r="F495" t="str">
            <v>0704-05
0704-06</v>
          </cell>
          <cell r="G495" t="str">
            <v>Lưu Thị Thu Hà
Phí Thị Kim Thư</v>
          </cell>
          <cell r="H495">
            <v>100</v>
          </cell>
          <cell r="I495">
            <v>45656</v>
          </cell>
          <cell r="J495">
            <v>7</v>
          </cell>
          <cell r="K495">
            <v>2</v>
          </cell>
          <cell r="L495" t="str">
            <v>HNAB205</v>
          </cell>
          <cell r="M495" t="str">
            <v>TT</v>
          </cell>
        </row>
        <row r="496">
          <cell r="B496" t="str">
            <v>7070435</v>
          </cell>
          <cell r="C496" t="str">
            <v>Tài chính doanh nghiệp</v>
          </cell>
          <cell r="D496" t="str">
            <v>24K1B_7070435_14</v>
          </cell>
          <cell r="E496" t="str">
            <v>004_24K1B_7070435_14</v>
          </cell>
          <cell r="F496" t="str">
            <v>0704-05
0704-06</v>
          </cell>
          <cell r="G496" t="str">
            <v>Lưu Thị Thu Hà
Phí Thị Kim Thư</v>
          </cell>
          <cell r="H496">
            <v>98</v>
          </cell>
          <cell r="I496">
            <v>45656</v>
          </cell>
          <cell r="J496">
            <v>7</v>
          </cell>
          <cell r="K496">
            <v>2</v>
          </cell>
          <cell r="L496" t="str">
            <v>HNAA404</v>
          </cell>
          <cell r="M496" t="str">
            <v>TT</v>
          </cell>
        </row>
        <row r="497">
          <cell r="B497" t="str">
            <v>7070435</v>
          </cell>
          <cell r="C497" t="str">
            <v>Tài chính doanh nghiệp</v>
          </cell>
          <cell r="D497" t="str">
            <v>24K1B_7070435_14</v>
          </cell>
          <cell r="E497" t="str">
            <v>003_24K1B_7070435_14</v>
          </cell>
          <cell r="F497" t="str">
            <v>0704-05
0704-06</v>
          </cell>
          <cell r="G497" t="str">
            <v>Lưu Thị Thu Hà
Phí Thị Kim Thư</v>
          </cell>
          <cell r="H497">
            <v>102</v>
          </cell>
          <cell r="I497">
            <v>45656</v>
          </cell>
          <cell r="J497">
            <v>7</v>
          </cell>
          <cell r="K497">
            <v>2</v>
          </cell>
          <cell r="L497" t="str">
            <v>HNAA402</v>
          </cell>
          <cell r="M497" t="str">
            <v>TT</v>
          </cell>
        </row>
        <row r="498">
          <cell r="B498" t="str">
            <v>7020202</v>
          </cell>
          <cell r="C498" t="str">
            <v>Chủ nghĩa xã hội khoa học</v>
          </cell>
          <cell r="D498" t="str">
            <v>24K1B_7020202_12</v>
          </cell>
          <cell r="E498" t="str">
            <v>001_24K1B_7020202_12</v>
          </cell>
          <cell r="F498" t="str">
            <v>0202-04
0202-05</v>
          </cell>
          <cell r="G498" t="str">
            <v>Đỗ Thị Vân Hà
Nguyễn Thị Kim Dung</v>
          </cell>
          <cell r="H498">
            <v>40</v>
          </cell>
          <cell r="I498">
            <v>45649</v>
          </cell>
          <cell r="J498">
            <v>7</v>
          </cell>
          <cell r="K498">
            <v>2</v>
          </cell>
          <cell r="L498" t="str">
            <v>HNAA206</v>
          </cell>
          <cell r="M498" t="str">
            <v>TT</v>
          </cell>
        </row>
        <row r="499">
          <cell r="B499" t="str">
            <v>7020202</v>
          </cell>
          <cell r="C499" t="str">
            <v>Chủ nghĩa xã hội khoa học</v>
          </cell>
          <cell r="D499" t="str">
            <v>24K1B_7020202_12</v>
          </cell>
          <cell r="E499" t="str">
            <v>002_24K1B_7020202_12</v>
          </cell>
          <cell r="F499" t="str">
            <v>0202-04
0202-05</v>
          </cell>
          <cell r="G499" t="str">
            <v>Đỗ Thị Vân Hà
Nguyễn Thị Kim Dung</v>
          </cell>
          <cell r="H499">
            <v>40</v>
          </cell>
          <cell r="I499">
            <v>45649</v>
          </cell>
          <cell r="J499">
            <v>7</v>
          </cell>
          <cell r="K499">
            <v>2</v>
          </cell>
          <cell r="L499" t="str">
            <v>HNAA205</v>
          </cell>
          <cell r="M499" t="str">
            <v>TT</v>
          </cell>
        </row>
        <row r="500">
          <cell r="B500" t="str">
            <v>7020202</v>
          </cell>
          <cell r="C500" t="str">
            <v>Chủ nghĩa xã hội khoa học</v>
          </cell>
          <cell r="D500" t="str">
            <v>24K1B_7020202_12</v>
          </cell>
          <cell r="E500" t="str">
            <v>003_24K1B_7020202_12</v>
          </cell>
          <cell r="F500" t="str">
            <v>0202-04
0202-05</v>
          </cell>
          <cell r="G500" t="str">
            <v>Đỗ Thị Vân Hà
Nguyễn Thị Kim Dung</v>
          </cell>
          <cell r="H500">
            <v>57</v>
          </cell>
          <cell r="I500">
            <v>45649</v>
          </cell>
          <cell r="J500">
            <v>7</v>
          </cell>
          <cell r="K500">
            <v>2</v>
          </cell>
          <cell r="L500" t="str">
            <v>HNAA203</v>
          </cell>
          <cell r="M500" t="str">
            <v>TT</v>
          </cell>
        </row>
        <row r="501">
          <cell r="B501" t="str">
            <v>7080720</v>
          </cell>
          <cell r="C501" t="str">
            <v>Quản trị hệ thống + BTL</v>
          </cell>
          <cell r="D501" t="str">
            <v>24K1B_7080720_0802-14</v>
          </cell>
          <cell r="E501" t="str">
            <v>001_24K1B_7080720_0802-14</v>
          </cell>
          <cell r="F501" t="str">
            <v>0802-14</v>
          </cell>
          <cell r="G501" t="str">
            <v>Đặng Quốc Trung</v>
          </cell>
          <cell r="H501">
            <v>65</v>
          </cell>
          <cell r="I501">
            <v>45651</v>
          </cell>
          <cell r="J501">
            <v>7</v>
          </cell>
          <cell r="K501">
            <v>2</v>
          </cell>
          <cell r="L501" t="str">
            <v>HNAB501</v>
          </cell>
          <cell r="M501" t="str">
            <v>THMT</v>
          </cell>
        </row>
        <row r="502">
          <cell r="B502" t="str">
            <v>7010304</v>
          </cell>
          <cell r="C502" t="str">
            <v>Hóa học đại cương phần 1 + TN</v>
          </cell>
          <cell r="D502" t="str">
            <v>24K1B_7010304_7</v>
          </cell>
          <cell r="E502" t="str">
            <v>001_24K1B_7010304_7</v>
          </cell>
          <cell r="F502" t="str">
            <v>0103-18
0103-20</v>
          </cell>
          <cell r="G502" t="str">
            <v>Lê Thị Phương Thảo
Vũ Duy Thịnh</v>
          </cell>
          <cell r="H502">
            <v>120</v>
          </cell>
          <cell r="I502">
            <v>45660</v>
          </cell>
          <cell r="J502">
            <v>7</v>
          </cell>
          <cell r="K502">
            <v>2</v>
          </cell>
          <cell r="L502" t="str">
            <v>HNAD201</v>
          </cell>
          <cell r="M502" t="str">
            <v>TT</v>
          </cell>
        </row>
        <row r="503">
          <cell r="B503" t="str">
            <v>7070451</v>
          </cell>
          <cell r="C503" t="str">
            <v>Thị trường tài chính</v>
          </cell>
          <cell r="D503" t="str">
            <v>24K1B_7070451_3</v>
          </cell>
          <cell r="E503" t="str">
            <v>002_24K1B_7070451_3</v>
          </cell>
          <cell r="F503" t="str">
            <v>0704-16</v>
          </cell>
          <cell r="G503" t="str">
            <v>Lê Thị Thu Hồng</v>
          </cell>
          <cell r="H503">
            <v>57</v>
          </cell>
          <cell r="I503">
            <v>45649</v>
          </cell>
          <cell r="J503">
            <v>7</v>
          </cell>
          <cell r="K503">
            <v>2</v>
          </cell>
          <cell r="L503" t="str">
            <v>HNAA208</v>
          </cell>
          <cell r="M503" t="str">
            <v>TT</v>
          </cell>
        </row>
        <row r="504">
          <cell r="B504" t="str">
            <v>7070451</v>
          </cell>
          <cell r="C504" t="str">
            <v>Thị trường tài chính</v>
          </cell>
          <cell r="D504" t="str">
            <v>24K1B_7070451_3</v>
          </cell>
          <cell r="E504" t="str">
            <v>001_24K1B_7070451_3</v>
          </cell>
          <cell r="F504" t="str">
            <v>0704-16</v>
          </cell>
          <cell r="G504" t="str">
            <v>Lê Thị Thu Hồng</v>
          </cell>
          <cell r="H504">
            <v>65</v>
          </cell>
          <cell r="I504">
            <v>45649</v>
          </cell>
          <cell r="J504">
            <v>7</v>
          </cell>
          <cell r="K504">
            <v>2</v>
          </cell>
          <cell r="L504" t="str">
            <v>HNAB204</v>
          </cell>
          <cell r="M504" t="str">
            <v>TT</v>
          </cell>
        </row>
        <row r="505">
          <cell r="B505" t="str">
            <v>7010304</v>
          </cell>
          <cell r="C505" t="str">
            <v>Hóa học đại cương phần 1 + TN</v>
          </cell>
          <cell r="D505" t="str">
            <v>24K1B_7010304_9</v>
          </cell>
          <cell r="E505" t="str">
            <v>001_24K1B_7010304_9</v>
          </cell>
          <cell r="F505" t="str">
            <v>0103-10
0103-25</v>
          </cell>
          <cell r="G505" t="str">
            <v>Đỗ Thị Hải
Nguyễn Viết Hùng</v>
          </cell>
          <cell r="H505">
            <v>57</v>
          </cell>
          <cell r="I505">
            <v>45660</v>
          </cell>
          <cell r="J505">
            <v>7</v>
          </cell>
          <cell r="K505">
            <v>2</v>
          </cell>
          <cell r="L505" t="str">
            <v>HNAB204</v>
          </cell>
          <cell r="M505" t="str">
            <v>TT</v>
          </cell>
        </row>
        <row r="506">
          <cell r="B506" t="str">
            <v>7080703</v>
          </cell>
          <cell r="C506" t="str">
            <v>Cơ sở an ninh mạng</v>
          </cell>
          <cell r="D506" t="str">
            <v>24K1B_7080703_15</v>
          </cell>
          <cell r="E506" t="str">
            <v>005_24K1B_7080703_15</v>
          </cell>
          <cell r="F506" t="str">
            <v>0801-07
0802-14</v>
          </cell>
          <cell r="G506" t="str">
            <v>Đặng Quốc Trung
Đào Anh Thư</v>
          </cell>
          <cell r="H506">
            <v>84</v>
          </cell>
          <cell r="I506">
            <v>45649</v>
          </cell>
          <cell r="J506">
            <v>7</v>
          </cell>
          <cell r="K506">
            <v>2</v>
          </cell>
          <cell r="L506" t="str">
            <v>HNAD201</v>
          </cell>
          <cell r="M506" t="str">
            <v>TT</v>
          </cell>
        </row>
        <row r="507">
          <cell r="B507" t="str">
            <v>7080703</v>
          </cell>
          <cell r="C507" t="str">
            <v>Cơ sở an ninh mạng</v>
          </cell>
          <cell r="D507" t="str">
            <v>24K1B_7080703_15</v>
          </cell>
          <cell r="E507" t="str">
            <v>004_24K1B_7080703_15</v>
          </cell>
          <cell r="F507" t="str">
            <v>0801-07
0802-14</v>
          </cell>
          <cell r="G507" t="str">
            <v>Đặng Quốc Trung
Đào Anh Thư</v>
          </cell>
          <cell r="H507">
            <v>65</v>
          </cell>
          <cell r="I507">
            <v>45649</v>
          </cell>
          <cell r="J507">
            <v>7</v>
          </cell>
          <cell r="K507">
            <v>2</v>
          </cell>
          <cell r="L507" t="str">
            <v>HNAD402</v>
          </cell>
          <cell r="M507" t="str">
            <v>TT</v>
          </cell>
        </row>
        <row r="508">
          <cell r="B508" t="str">
            <v>7080703</v>
          </cell>
          <cell r="C508" t="str">
            <v>Cơ sở an ninh mạng</v>
          </cell>
          <cell r="D508" t="str">
            <v>24K1B_7080703_15</v>
          </cell>
          <cell r="E508" t="str">
            <v>001_24K1B_7080703_15</v>
          </cell>
          <cell r="F508" t="str">
            <v>0801-07
0802-14</v>
          </cell>
          <cell r="G508" t="str">
            <v>Đặng Quốc Trung
Đào Anh Thư</v>
          </cell>
          <cell r="H508">
            <v>60</v>
          </cell>
          <cell r="I508">
            <v>45649</v>
          </cell>
          <cell r="J508">
            <v>7</v>
          </cell>
          <cell r="K508">
            <v>2</v>
          </cell>
          <cell r="L508" t="str">
            <v>HNAB303</v>
          </cell>
          <cell r="M508" t="str">
            <v>TT</v>
          </cell>
        </row>
        <row r="509">
          <cell r="B509" t="str">
            <v>7080703</v>
          </cell>
          <cell r="C509" t="str">
            <v>Cơ sở an ninh mạng</v>
          </cell>
          <cell r="D509" t="str">
            <v>24K1B_7080703_15</v>
          </cell>
          <cell r="E509" t="str">
            <v>002_24K1B_7080703_15</v>
          </cell>
          <cell r="F509" t="str">
            <v>0801-07
0802-14</v>
          </cell>
          <cell r="G509" t="str">
            <v>Đặng Quốc Trung
Đào Anh Thư</v>
          </cell>
          <cell r="H509">
            <v>65</v>
          </cell>
          <cell r="I509">
            <v>45649</v>
          </cell>
          <cell r="J509">
            <v>7</v>
          </cell>
          <cell r="K509">
            <v>2</v>
          </cell>
          <cell r="L509" t="str">
            <v>HNAB207</v>
          </cell>
          <cell r="M509" t="str">
            <v>TT</v>
          </cell>
        </row>
        <row r="510">
          <cell r="B510" t="str">
            <v>7080703</v>
          </cell>
          <cell r="C510" t="str">
            <v>Cơ sở an ninh mạng</v>
          </cell>
          <cell r="D510" t="str">
            <v>24K1B_7080703_15</v>
          </cell>
          <cell r="E510" t="str">
            <v>003_24K1B_7080703_15</v>
          </cell>
          <cell r="F510" t="str">
            <v>0801-07
0802-14</v>
          </cell>
          <cell r="G510" t="str">
            <v>Đặng Quốc Trung
Đào Anh Thư</v>
          </cell>
          <cell r="H510">
            <v>65</v>
          </cell>
          <cell r="I510">
            <v>45649</v>
          </cell>
          <cell r="J510">
            <v>7</v>
          </cell>
          <cell r="K510">
            <v>2</v>
          </cell>
          <cell r="L510" t="str">
            <v>HNAD503</v>
          </cell>
          <cell r="M510" t="str">
            <v>TT</v>
          </cell>
        </row>
        <row r="511">
          <cell r="B511" t="str">
            <v>7070435</v>
          </cell>
          <cell r="C511" t="str">
            <v>Tài chính doanh nghiệp</v>
          </cell>
          <cell r="D511" t="str">
            <v>24K1B_7070435_16</v>
          </cell>
          <cell r="E511" t="str">
            <v>003_24K1B_7070435_16</v>
          </cell>
          <cell r="F511" t="str">
            <v>0704-06
0704-14
0704-21</v>
          </cell>
          <cell r="G511" t="str">
            <v>Hoàng Thị Thủy
Lưu Thị Thu Hà
Nguyễn Thị Kim Liên</v>
          </cell>
          <cell r="H511">
            <v>104</v>
          </cell>
          <cell r="I511">
            <v>45650</v>
          </cell>
          <cell r="J511">
            <v>7</v>
          </cell>
          <cell r="K511">
            <v>2</v>
          </cell>
          <cell r="L511" t="str">
            <v>HNAA402</v>
          </cell>
          <cell r="M511" t="str">
            <v>TT</v>
          </cell>
        </row>
        <row r="512">
          <cell r="B512" t="str">
            <v>7070435</v>
          </cell>
          <cell r="C512" t="str">
            <v>Tài chính doanh nghiệp</v>
          </cell>
          <cell r="D512" t="str">
            <v>24K1B_7070435_16</v>
          </cell>
          <cell r="E512" t="str">
            <v>001_24K1B_7070435_16</v>
          </cell>
          <cell r="F512" t="str">
            <v>0704-06
0704-14
0704-21</v>
          </cell>
          <cell r="G512" t="str">
            <v>Hoàng Thị Thủy
Lưu Thị Thu Hà
Nguyễn Thị Kim Liên</v>
          </cell>
          <cell r="H512">
            <v>100</v>
          </cell>
          <cell r="I512">
            <v>45650</v>
          </cell>
          <cell r="J512">
            <v>7</v>
          </cell>
          <cell r="K512">
            <v>2</v>
          </cell>
          <cell r="L512" t="str">
            <v>HNAB205</v>
          </cell>
          <cell r="M512" t="str">
            <v>TT</v>
          </cell>
        </row>
        <row r="513">
          <cell r="B513" t="str">
            <v>7070435</v>
          </cell>
          <cell r="C513" t="str">
            <v>Tài chính doanh nghiệp</v>
          </cell>
          <cell r="D513" t="str">
            <v>24K1B_7070435_16</v>
          </cell>
          <cell r="E513" t="str">
            <v>002_24K1B_7070435_16</v>
          </cell>
          <cell r="F513" t="str">
            <v>0704-06
0704-14
0704-21</v>
          </cell>
          <cell r="G513" t="str">
            <v>Hoàng Thị Thủy
Lưu Thị Thu Hà
Nguyễn Thị Kim Liên</v>
          </cell>
          <cell r="H513">
            <v>100</v>
          </cell>
          <cell r="I513">
            <v>45650</v>
          </cell>
          <cell r="J513">
            <v>7</v>
          </cell>
          <cell r="K513">
            <v>2</v>
          </cell>
          <cell r="L513" t="str">
            <v>HNAB201</v>
          </cell>
          <cell r="M513" t="str">
            <v>TT</v>
          </cell>
        </row>
        <row r="514">
          <cell r="B514" t="str">
            <v>7080207</v>
          </cell>
          <cell r="C514" t="str">
            <v>Cơ sở dữ liệu</v>
          </cell>
          <cell r="D514" t="str">
            <v>24K1B_7080207_5</v>
          </cell>
          <cell r="E514" t="str">
            <v>001_24K1B_7080207_5</v>
          </cell>
          <cell r="F514" t="str">
            <v>0802-07
0802-13</v>
          </cell>
          <cell r="G514" t="str">
            <v>Bùi Thị Vân Anh
Đào Thu Vân</v>
          </cell>
          <cell r="H514">
            <v>82</v>
          </cell>
          <cell r="I514">
            <v>45659</v>
          </cell>
          <cell r="J514">
            <v>7</v>
          </cell>
          <cell r="K514">
            <v>2</v>
          </cell>
          <cell r="L514" t="str">
            <v>HNAA303</v>
          </cell>
          <cell r="M514" t="str">
            <v>TT</v>
          </cell>
        </row>
        <row r="515">
          <cell r="B515" t="str">
            <v>7070447</v>
          </cell>
          <cell r="C515" t="str">
            <v>Tài chính doanh nghiệp 1</v>
          </cell>
          <cell r="D515" t="str">
            <v>24K1B_7070447_3</v>
          </cell>
          <cell r="E515" t="str">
            <v>001_24K1B_7070447_3</v>
          </cell>
          <cell r="F515" t="str">
            <v>0704-05
0704-06</v>
          </cell>
          <cell r="G515" t="str">
            <v>Lưu Thị Thu Hà
Phí Thị Kim Thư</v>
          </cell>
          <cell r="H515">
            <v>102</v>
          </cell>
          <cell r="I515">
            <v>45657</v>
          </cell>
          <cell r="J515">
            <v>7</v>
          </cell>
          <cell r="K515">
            <v>2</v>
          </cell>
          <cell r="L515" t="str">
            <v>HNAA402</v>
          </cell>
          <cell r="M515" t="str">
            <v>TT</v>
          </cell>
        </row>
        <row r="516">
          <cell r="B516" t="str">
            <v>7070447</v>
          </cell>
          <cell r="C516" t="str">
            <v>Tài chính doanh nghiệp 1</v>
          </cell>
          <cell r="D516" t="str">
            <v>24K1B_7070447_3</v>
          </cell>
          <cell r="E516" t="str">
            <v>002_24K1B_7070447_3</v>
          </cell>
          <cell r="F516" t="str">
            <v>0704-05
0704-06</v>
          </cell>
          <cell r="G516" t="str">
            <v>Lưu Thị Thu Hà
Phí Thị Kim Thư</v>
          </cell>
          <cell r="H516">
            <v>47</v>
          </cell>
          <cell r="I516">
            <v>45657</v>
          </cell>
          <cell r="J516">
            <v>7</v>
          </cell>
          <cell r="K516">
            <v>2</v>
          </cell>
          <cell r="L516" t="str">
            <v>HNAB205</v>
          </cell>
          <cell r="M516" t="str">
            <v>TT</v>
          </cell>
        </row>
        <row r="517">
          <cell r="B517" t="str">
            <v>7010327</v>
          </cell>
          <cell r="C517" t="str">
            <v>Tiếng Anh chuyên ngành</v>
          </cell>
          <cell r="D517" t="str">
            <v>24K1B_7010327_2</v>
          </cell>
          <cell r="E517" t="str">
            <v>001_24K1B_7010327_2</v>
          </cell>
          <cell r="F517" t="str">
            <v>0103-03</v>
          </cell>
          <cell r="G517" t="str">
            <v>Công Tiến Dũng</v>
          </cell>
          <cell r="H517">
            <v>16</v>
          </cell>
          <cell r="I517">
            <v>45649</v>
          </cell>
          <cell r="J517">
            <v>7</v>
          </cell>
          <cell r="K517">
            <v>2</v>
          </cell>
          <cell r="L517" t="str">
            <v>HNAA207</v>
          </cell>
          <cell r="M517" t="str">
            <v>TT</v>
          </cell>
        </row>
        <row r="518">
          <cell r="B518" t="str">
            <v>7080216</v>
          </cell>
          <cell r="C518" t="str">
            <v>Kỹ thuật lập trình hướng đối tượng với C++ + BTL</v>
          </cell>
          <cell r="D518" t="str">
            <v>24K1B_7080216_2</v>
          </cell>
          <cell r="E518" t="str">
            <v>001_24K1B_7080216_2</v>
          </cell>
          <cell r="F518" t="str">
            <v>0804-04</v>
          </cell>
          <cell r="G518" t="str">
            <v>Phạm Đức Hậu</v>
          </cell>
          <cell r="H518">
            <v>63</v>
          </cell>
          <cell r="I518">
            <v>45651</v>
          </cell>
          <cell r="J518">
            <v>7</v>
          </cell>
          <cell r="K518">
            <v>2</v>
          </cell>
          <cell r="L518" t="str">
            <v>HNAB207</v>
          </cell>
          <cell r="M518" t="str">
            <v>TT</v>
          </cell>
        </row>
        <row r="519">
          <cell r="B519" t="str">
            <v>7030301</v>
          </cell>
          <cell r="C519" t="str">
            <v>Nhập môn kỹ thuật an toàn, vệ sinh lao động</v>
          </cell>
          <cell r="D519" t="str">
            <v>24K1B_7030301_2</v>
          </cell>
          <cell r="E519" t="str">
            <v>001_24K1B_7030301_2</v>
          </cell>
          <cell r="F519" t="str">
            <v>0301-14</v>
          </cell>
          <cell r="G519" t="str">
            <v>Trần Quang Hiếu</v>
          </cell>
          <cell r="H519">
            <v>18</v>
          </cell>
          <cell r="I519">
            <v>45651</v>
          </cell>
          <cell r="J519">
            <v>7</v>
          </cell>
          <cell r="K519">
            <v>2</v>
          </cell>
          <cell r="L519" t="str">
            <v>HNAA308</v>
          </cell>
          <cell r="M519" t="str">
            <v>TT</v>
          </cell>
        </row>
        <row r="520">
          <cell r="B520" t="str">
            <v>7040170</v>
          </cell>
          <cell r="C520" t="str">
            <v>Quản lý phát triển bền vững du lịch địa chất</v>
          </cell>
          <cell r="D520" t="str">
            <v>24K1B_7040170_2</v>
          </cell>
          <cell r="E520" t="str">
            <v>001_24K1B_7040170_2</v>
          </cell>
          <cell r="F520" t="str">
            <v>0401-02</v>
          </cell>
          <cell r="G520" t="str">
            <v>Ngô Thị Kim Chi</v>
          </cell>
          <cell r="H520">
            <v>37</v>
          </cell>
          <cell r="I520">
            <v>45650</v>
          </cell>
          <cell r="J520">
            <v>7</v>
          </cell>
          <cell r="K520">
            <v>2</v>
          </cell>
          <cell r="L520" t="str">
            <v>HNAA204</v>
          </cell>
          <cell r="M520" t="str">
            <v>TL</v>
          </cell>
        </row>
        <row r="521">
          <cell r="B521" t="str">
            <v>7110133</v>
          </cell>
          <cell r="C521" t="str">
            <v>Ứng dụng GIS và viễn thám trong quản lý tài nguyên và môi trường</v>
          </cell>
          <cell r="D521" t="str">
            <v>24K1B_7110133_2</v>
          </cell>
          <cell r="E521" t="str">
            <v>001_24K1B_7110133_2</v>
          </cell>
          <cell r="F521" t="str">
            <v>0402-12</v>
          </cell>
          <cell r="G521" t="str">
            <v>Nguyễn Thị Cúc</v>
          </cell>
          <cell r="H521">
            <v>60</v>
          </cell>
          <cell r="I521">
            <v>45656</v>
          </cell>
          <cell r="J521">
            <v>7</v>
          </cell>
          <cell r="K521">
            <v>2</v>
          </cell>
          <cell r="L521" t="str">
            <v>HNAA208</v>
          </cell>
          <cell r="M521" t="str">
            <v>TL</v>
          </cell>
        </row>
        <row r="522">
          <cell r="B522" t="str">
            <v>7010505</v>
          </cell>
          <cell r="C522" t="str">
            <v>Cơ lý thuyết 1</v>
          </cell>
          <cell r="D522" t="str">
            <v>24K1B_7010505_4</v>
          </cell>
          <cell r="E522" t="str">
            <v>002_24K1B_7010505_4</v>
          </cell>
          <cell r="F522" t="str">
            <v>0105-03
0105-07
0105-09</v>
          </cell>
          <cell r="G522" t="str">
            <v>Bùi Thị Thúy
Phạm Ngọc Chung
Trần Thị Trâm</v>
          </cell>
          <cell r="H522">
            <v>95</v>
          </cell>
          <cell r="I522">
            <v>45649</v>
          </cell>
          <cell r="J522">
            <v>7</v>
          </cell>
          <cell r="K522">
            <v>2</v>
          </cell>
          <cell r="L522" t="str">
            <v>HNAA408</v>
          </cell>
          <cell r="M522" t="str">
            <v>TL</v>
          </cell>
        </row>
        <row r="523">
          <cell r="B523" t="str">
            <v>7010505</v>
          </cell>
          <cell r="C523" t="str">
            <v>Cơ lý thuyết 1</v>
          </cell>
          <cell r="D523" t="str">
            <v>24K1B_7010505_4</v>
          </cell>
          <cell r="E523" t="str">
            <v>001_24K1B_7010505_4</v>
          </cell>
          <cell r="F523" t="str">
            <v>0105-03
0105-07
0105-09</v>
          </cell>
          <cell r="G523" t="str">
            <v>Bùi Thị Thúy
Phạm Ngọc Chung
Trần Thị Trâm</v>
          </cell>
          <cell r="H523">
            <v>45</v>
          </cell>
          <cell r="I523">
            <v>45649</v>
          </cell>
          <cell r="J523">
            <v>7</v>
          </cell>
          <cell r="K523">
            <v>2</v>
          </cell>
          <cell r="L523" t="str">
            <v>HNAB203</v>
          </cell>
          <cell r="M523" t="str">
            <v>TL</v>
          </cell>
        </row>
        <row r="524">
          <cell r="B524" t="str">
            <v>7050634</v>
          </cell>
          <cell r="C524" t="str">
            <v>Quy hoạch tổng thể phát triển kinh tế xã hội + BTL</v>
          </cell>
          <cell r="D524" t="str">
            <v>24K1B_7050634_3</v>
          </cell>
          <cell r="E524" t="str">
            <v>001_24K1B_7050634_3</v>
          </cell>
          <cell r="F524" t="str">
            <v>0506-13</v>
          </cell>
          <cell r="G524" t="str">
            <v>Trần Xuân Miễn</v>
          </cell>
          <cell r="H524">
            <v>60</v>
          </cell>
          <cell r="I524">
            <v>45656</v>
          </cell>
          <cell r="J524">
            <v>7</v>
          </cell>
          <cell r="K524">
            <v>2</v>
          </cell>
          <cell r="L524" t="str">
            <v>HNAB204</v>
          </cell>
          <cell r="M524" t="str">
            <v>TL</v>
          </cell>
        </row>
        <row r="525">
          <cell r="B525" t="str">
            <v>7110318</v>
          </cell>
          <cell r="C525" t="str">
            <v>Sản xuất năng lượng sạch bằng công nghệ sinh học + ĐA</v>
          </cell>
          <cell r="D525" t="str">
            <v>24K1B_7110318_2</v>
          </cell>
          <cell r="E525" t="str">
            <v>001_24K1B_7110318_2</v>
          </cell>
          <cell r="F525" t="str">
            <v>0103-15</v>
          </cell>
          <cell r="G525" t="str">
            <v>Nguyễn Hoàng Nam</v>
          </cell>
          <cell r="H525">
            <v>15</v>
          </cell>
          <cell r="I525">
            <v>45652</v>
          </cell>
          <cell r="J525">
            <v>7</v>
          </cell>
          <cell r="K525">
            <v>2</v>
          </cell>
          <cell r="L525" t="str">
            <v>HNAD502</v>
          </cell>
          <cell r="M525" t="str">
            <v>TL</v>
          </cell>
        </row>
        <row r="526">
          <cell r="B526" t="str">
            <v>7070453</v>
          </cell>
          <cell r="C526" t="str">
            <v>Phân tích tài chính doang nghiệp</v>
          </cell>
          <cell r="D526" t="str">
            <v>24K1B_7070453_2</v>
          </cell>
          <cell r="E526" t="str">
            <v>001_24K1B_7070453_2</v>
          </cell>
          <cell r="F526" t="str">
            <v>0704-07</v>
          </cell>
          <cell r="G526" t="str">
            <v>Phạm Thị Hồng Hạnh</v>
          </cell>
          <cell r="H526">
            <v>33</v>
          </cell>
          <cell r="I526">
            <v>45651</v>
          </cell>
          <cell r="J526">
            <v>7</v>
          </cell>
          <cell r="K526">
            <v>2</v>
          </cell>
          <cell r="L526" t="str">
            <v>HNAB203</v>
          </cell>
          <cell r="M526" t="str">
            <v>TL</v>
          </cell>
        </row>
        <row r="527">
          <cell r="B527" t="str">
            <v>7040523</v>
          </cell>
          <cell r="C527" t="str">
            <v>Kỹ thuật thi công nền móng</v>
          </cell>
          <cell r="D527" t="str">
            <v>24K1B_7040523_2</v>
          </cell>
          <cell r="E527" t="str">
            <v>001_24K1B_7040523_2</v>
          </cell>
          <cell r="F527" t="str">
            <v>0405-22</v>
          </cell>
          <cell r="G527" t="str">
            <v>Nguyễn Thành Dương</v>
          </cell>
          <cell r="H527">
            <v>21</v>
          </cell>
          <cell r="I527">
            <v>45650</v>
          </cell>
          <cell r="J527">
            <v>7</v>
          </cell>
          <cell r="K527">
            <v>2</v>
          </cell>
          <cell r="L527" t="str">
            <v>HNAA205</v>
          </cell>
          <cell r="M527" t="str">
            <v>TL</v>
          </cell>
        </row>
        <row r="528">
          <cell r="B528" t="str">
            <v>7100113</v>
          </cell>
          <cell r="C528" t="str">
            <v>Đào chống lò</v>
          </cell>
          <cell r="D528" t="str">
            <v>24K1B_7100113_2</v>
          </cell>
          <cell r="E528" t="str">
            <v>001_24K1B_7100113_2</v>
          </cell>
          <cell r="F528" t="str">
            <v>0303-16</v>
          </cell>
          <cell r="G528" t="str">
            <v>Nguyễn Tài Tiến</v>
          </cell>
          <cell r="H528">
            <v>58</v>
          </cell>
          <cell r="I528">
            <v>45657</v>
          </cell>
          <cell r="J528">
            <v>7</v>
          </cell>
          <cell r="K528">
            <v>2</v>
          </cell>
          <cell r="L528" t="str">
            <v>HNAB207</v>
          </cell>
          <cell r="M528" t="str">
            <v>TL</v>
          </cell>
        </row>
        <row r="529">
          <cell r="B529" t="str">
            <v>7010111</v>
          </cell>
          <cell r="C529" t="str">
            <v>Phương pháp tính</v>
          </cell>
          <cell r="D529" t="str">
            <v>24K1B_7010111_5</v>
          </cell>
          <cell r="E529" t="str">
            <v>001_24K1B_7010111_5</v>
          </cell>
          <cell r="F529" t="str">
            <v>0101-25</v>
          </cell>
          <cell r="G529" t="str">
            <v>Hoàng Ngự Huấn</v>
          </cell>
          <cell r="H529">
            <v>53</v>
          </cell>
          <cell r="I529">
            <v>45657</v>
          </cell>
          <cell r="J529">
            <v>7</v>
          </cell>
          <cell r="K529">
            <v>2</v>
          </cell>
          <cell r="L529" t="str">
            <v>HNAA207</v>
          </cell>
          <cell r="M529" t="str">
            <v>TL</v>
          </cell>
        </row>
        <row r="530">
          <cell r="B530" t="str">
            <v>7060107</v>
          </cell>
          <cell r="C530" t="str">
            <v>Địa vật lý Đại cương +TH</v>
          </cell>
          <cell r="D530" t="str">
            <v>24K1B_7060107_2</v>
          </cell>
          <cell r="E530" t="str">
            <v>001_24K1B_7060107_2</v>
          </cell>
          <cell r="F530" t="str">
            <v>0601-08</v>
          </cell>
          <cell r="G530" t="str">
            <v>Trần Danh Hùng</v>
          </cell>
          <cell r="H530">
            <v>57</v>
          </cell>
          <cell r="I530">
            <v>45652</v>
          </cell>
          <cell r="J530">
            <v>7</v>
          </cell>
          <cell r="K530">
            <v>2</v>
          </cell>
          <cell r="L530" t="str">
            <v>HNAB303</v>
          </cell>
          <cell r="M530" t="str">
            <v>TL</v>
          </cell>
        </row>
        <row r="531">
          <cell r="B531" t="str">
            <v>7110240</v>
          </cell>
          <cell r="C531" t="str">
            <v>Sinh học đại cương</v>
          </cell>
          <cell r="D531" t="str">
            <v>24K1B_7110240_2</v>
          </cell>
          <cell r="E531" t="str">
            <v>001_24K1B_7110240_2</v>
          </cell>
          <cell r="F531" t="str">
            <v>0408-06</v>
          </cell>
          <cell r="G531" t="str">
            <v>Trần Thị Thu Hương</v>
          </cell>
          <cell r="H531">
            <v>38</v>
          </cell>
          <cell r="I531">
            <v>45656</v>
          </cell>
          <cell r="J531">
            <v>7</v>
          </cell>
          <cell r="K531">
            <v>2</v>
          </cell>
          <cell r="L531" t="str">
            <v>HNAA308</v>
          </cell>
          <cell r="M531" t="str">
            <v>TL</v>
          </cell>
        </row>
        <row r="532">
          <cell r="B532" t="str">
            <v>7090283</v>
          </cell>
          <cell r="C532" t="str">
            <v>Truyền động Robot</v>
          </cell>
          <cell r="D532" t="str">
            <v>24K1B_7090283_2</v>
          </cell>
          <cell r="E532" t="str">
            <v>001_24K1B_7090283_2</v>
          </cell>
          <cell r="F532" t="str">
            <v>0902-08</v>
          </cell>
          <cell r="G532" t="str">
            <v>Khổng Cao Phong</v>
          </cell>
          <cell r="H532">
            <v>18</v>
          </cell>
          <cell r="I532">
            <v>45657</v>
          </cell>
          <cell r="J532">
            <v>7</v>
          </cell>
          <cell r="K532">
            <v>2</v>
          </cell>
          <cell r="L532" t="str">
            <v>HNAD403</v>
          </cell>
          <cell r="M532" t="str">
            <v>TL</v>
          </cell>
        </row>
        <row r="533">
          <cell r="B533" t="str">
            <v>7090459</v>
          </cell>
          <cell r="C533" t="str">
            <v>Nhiệt động lực học</v>
          </cell>
          <cell r="D533" t="str">
            <v>24K1B_7090459_2</v>
          </cell>
          <cell r="E533" t="str">
            <v>001_24K1B_7090459_2</v>
          </cell>
          <cell r="F533" t="str">
            <v>0904-18</v>
          </cell>
          <cell r="G533" t="str">
            <v>Nguyễn Sơn Tùng</v>
          </cell>
          <cell r="H533">
            <v>17</v>
          </cell>
          <cell r="I533">
            <v>45657</v>
          </cell>
          <cell r="J533">
            <v>7</v>
          </cell>
          <cell r="K533">
            <v>2</v>
          </cell>
          <cell r="L533" t="str">
            <v>HNAD402</v>
          </cell>
          <cell r="M533" t="str">
            <v>TL</v>
          </cell>
        </row>
        <row r="534">
          <cell r="B534" t="str">
            <v>7030406</v>
          </cell>
          <cell r="C534" t="str">
            <v>Đập - nghiền - sàng - phân cấp</v>
          </cell>
          <cell r="D534" t="str">
            <v>24K1B_7030406_2</v>
          </cell>
          <cell r="E534" t="str">
            <v>001_24K1B_7030406_2</v>
          </cell>
          <cell r="F534" t="str">
            <v>0304-07</v>
          </cell>
          <cell r="G534" t="str">
            <v>Phạm Văn Luận</v>
          </cell>
          <cell r="H534">
            <v>4</v>
          </cell>
          <cell r="I534">
            <v>45651</v>
          </cell>
          <cell r="J534">
            <v>7</v>
          </cell>
          <cell r="K534">
            <v>2</v>
          </cell>
          <cell r="L534" t="str">
            <v>HNAB204</v>
          </cell>
          <cell r="M534" t="str">
            <v>TL</v>
          </cell>
        </row>
        <row r="535">
          <cell r="B535" t="str">
            <v>7100221</v>
          </cell>
          <cell r="C535" t="str">
            <v>Kết cấu nhà bê tông cốt thép</v>
          </cell>
          <cell r="D535" t="str">
            <v>24K1B_7100221_3</v>
          </cell>
          <cell r="E535" t="str">
            <v>001_24K1B_7100221_3</v>
          </cell>
          <cell r="F535" t="str">
            <v>1002-04</v>
          </cell>
          <cell r="G535" t="str">
            <v>Lê Huy Việt</v>
          </cell>
          <cell r="H535">
            <v>16</v>
          </cell>
          <cell r="I535">
            <v>45657</v>
          </cell>
          <cell r="J535">
            <v>7</v>
          </cell>
          <cell r="K535">
            <v>2</v>
          </cell>
          <cell r="L535" t="str">
            <v>HNAA206</v>
          </cell>
          <cell r="M535" t="str">
            <v>TL</v>
          </cell>
        </row>
        <row r="536">
          <cell r="B536" t="str">
            <v>7040230</v>
          </cell>
          <cell r="C536" t="str">
            <v>Nhập môn ngành kỹ thuật địa chất</v>
          </cell>
          <cell r="D536" t="str">
            <v>24K1B_7040230_2</v>
          </cell>
          <cell r="E536" t="str">
            <v>001_24K1B_7040230_2</v>
          </cell>
          <cell r="F536" t="str">
            <v>0407-03</v>
          </cell>
          <cell r="G536" t="str">
            <v>Nguyễn Thị Thanh Thảo</v>
          </cell>
          <cell r="H536">
            <v>22</v>
          </cell>
          <cell r="I536">
            <v>45650</v>
          </cell>
          <cell r="J536">
            <v>7</v>
          </cell>
          <cell r="K536">
            <v>2</v>
          </cell>
          <cell r="L536" t="str">
            <v>HNAA203</v>
          </cell>
          <cell r="M536" t="str">
            <v>TL</v>
          </cell>
        </row>
        <row r="537">
          <cell r="B537" t="str">
            <v>7090202</v>
          </cell>
          <cell r="C537" t="str">
            <v>Cơ sở truyền động điện</v>
          </cell>
          <cell r="D537" t="str">
            <v>24K1B_7090202_6</v>
          </cell>
          <cell r="E537" t="str">
            <v>003_24K1B_7090202_6</v>
          </cell>
          <cell r="F537" t="str">
            <v>0902-03
0902-08</v>
          </cell>
          <cell r="G537" t="str">
            <v>Khổng Cao Phong
Phan Minh Tạo</v>
          </cell>
          <cell r="H537">
            <v>122</v>
          </cell>
          <cell r="I537">
            <v>45650</v>
          </cell>
          <cell r="J537">
            <v>7</v>
          </cell>
          <cell r="K537">
            <v>2</v>
          </cell>
          <cell r="L537" t="str">
            <v>HNAD201</v>
          </cell>
          <cell r="M537" t="str">
            <v>TL</v>
          </cell>
        </row>
        <row r="538">
          <cell r="B538" t="str">
            <v>7090202</v>
          </cell>
          <cell r="C538" t="str">
            <v>Cơ sở truyền động điện</v>
          </cell>
          <cell r="D538" t="str">
            <v>24K1B_7090202_6</v>
          </cell>
          <cell r="E538" t="str">
            <v>001_24K1B_7090202_6</v>
          </cell>
          <cell r="F538" t="str">
            <v>0902-03
0902-08</v>
          </cell>
          <cell r="G538" t="str">
            <v>Khổng Cao Phong
Phan Minh Tạo</v>
          </cell>
          <cell r="H538">
            <v>60</v>
          </cell>
          <cell r="I538">
            <v>45650</v>
          </cell>
          <cell r="J538">
            <v>7</v>
          </cell>
          <cell r="K538">
            <v>2</v>
          </cell>
          <cell r="L538" t="str">
            <v>HNAB303</v>
          </cell>
          <cell r="M538" t="str">
            <v>TL</v>
          </cell>
        </row>
        <row r="539">
          <cell r="B539" t="str">
            <v>7090202</v>
          </cell>
          <cell r="C539" t="str">
            <v>Cơ sở truyền động điện</v>
          </cell>
          <cell r="D539" t="str">
            <v>24K1B_7090202_6</v>
          </cell>
          <cell r="E539" t="str">
            <v>002_24K1B_7090202_6</v>
          </cell>
          <cell r="F539" t="str">
            <v>0902-03
0902-08</v>
          </cell>
          <cell r="G539" t="str">
            <v>Khổng Cao Phong
Phan Minh Tạo</v>
          </cell>
          <cell r="H539">
            <v>65</v>
          </cell>
          <cell r="I539">
            <v>45650</v>
          </cell>
          <cell r="J539">
            <v>7</v>
          </cell>
          <cell r="K539">
            <v>2</v>
          </cell>
          <cell r="L539" t="str">
            <v>HNAB207</v>
          </cell>
          <cell r="M539" t="str">
            <v>TL</v>
          </cell>
        </row>
        <row r="540">
          <cell r="B540" t="str">
            <v>7040325</v>
          </cell>
          <cell r="C540" t="str">
            <v>Đá mỹ nghệ</v>
          </cell>
          <cell r="D540" t="str">
            <v>24K1B_7040325_2</v>
          </cell>
          <cell r="E540" t="str">
            <v>001_24K1B_7040325_2</v>
          </cell>
          <cell r="F540" t="str">
            <v>0403-01</v>
          </cell>
          <cell r="G540" t="str">
            <v>Phạm Thị Vân Anh</v>
          </cell>
          <cell r="H540">
            <v>10</v>
          </cell>
          <cell r="I540">
            <v>45650</v>
          </cell>
          <cell r="J540">
            <v>7</v>
          </cell>
          <cell r="K540">
            <v>2</v>
          </cell>
          <cell r="L540" t="str">
            <v>HNAD502</v>
          </cell>
          <cell r="M540" t="str">
            <v>TL</v>
          </cell>
        </row>
        <row r="541">
          <cell r="B541" t="str">
            <v>7090473</v>
          </cell>
          <cell r="C541" t="str">
            <v>Công nghệ chế tạo máy</v>
          </cell>
          <cell r="D541" t="str">
            <v>24K1B_7090473_5</v>
          </cell>
          <cell r="E541" t="str">
            <v>001_24K1B_7090473_5</v>
          </cell>
          <cell r="F541" t="str">
            <v>0904-14</v>
          </cell>
          <cell r="G541" t="str">
            <v>Nguyễn Thanh Tùng</v>
          </cell>
          <cell r="H541">
            <v>3</v>
          </cell>
          <cell r="I541">
            <v>45651</v>
          </cell>
          <cell r="J541">
            <v>7</v>
          </cell>
          <cell r="K541">
            <v>2</v>
          </cell>
          <cell r="L541" t="str">
            <v>HNAA408</v>
          </cell>
          <cell r="M541" t="str">
            <v>TL</v>
          </cell>
        </row>
        <row r="542">
          <cell r="B542" t="str">
            <v>7010122</v>
          </cell>
          <cell r="C542" t="str">
            <v>Phương pháp tính &amp; Xác suất thống kê</v>
          </cell>
          <cell r="D542" t="str">
            <v>24K1B_7010122_2</v>
          </cell>
          <cell r="E542" t="str">
            <v>001_24K1B_7010122_2</v>
          </cell>
          <cell r="F542" t="str">
            <v>0101-09</v>
          </cell>
          <cell r="G542" t="str">
            <v>Nguyễn Thị Hằng</v>
          </cell>
          <cell r="H542">
            <v>34</v>
          </cell>
          <cell r="I542">
            <v>45649</v>
          </cell>
          <cell r="J542">
            <v>7</v>
          </cell>
          <cell r="K542">
            <v>2</v>
          </cell>
          <cell r="L542" t="str">
            <v>HNAA308</v>
          </cell>
          <cell r="M542" t="str">
            <v>TL</v>
          </cell>
        </row>
        <row r="543">
          <cell r="B543" t="str">
            <v>7110135</v>
          </cell>
          <cell r="C543" t="str">
            <v>Thích ứng biến đổi khí hậu và phát triển bền vững</v>
          </cell>
          <cell r="D543" t="str">
            <v>24K1B_7110135_2</v>
          </cell>
          <cell r="E543" t="str">
            <v>001_24K1B_7110135_2</v>
          </cell>
          <cell r="F543" t="str">
            <v>0408-14</v>
          </cell>
          <cell r="G543" t="str">
            <v>Vũ Thị Phương Thảo</v>
          </cell>
          <cell r="H543">
            <v>28</v>
          </cell>
          <cell r="I543">
            <v>45651</v>
          </cell>
          <cell r="J543">
            <v>7</v>
          </cell>
          <cell r="K543">
            <v>2</v>
          </cell>
          <cell r="L543" t="str">
            <v>HNAA406</v>
          </cell>
          <cell r="M543" t="str">
            <v>TL</v>
          </cell>
        </row>
        <row r="544">
          <cell r="B544" t="str">
            <v>7050203</v>
          </cell>
          <cell r="C544" t="str">
            <v>Định vị vệ tinh A + BTL</v>
          </cell>
          <cell r="D544" t="str">
            <v>24K1B_7050203_3</v>
          </cell>
          <cell r="E544" t="str">
            <v>001_24K1B_7050203_3</v>
          </cell>
          <cell r="F544" t="str">
            <v>0502-11
0502-17</v>
          </cell>
          <cell r="G544" t="str">
            <v>Lê Thị Thanh Tâm
Phạm Ngọc Quang</v>
          </cell>
          <cell r="H544">
            <v>56</v>
          </cell>
          <cell r="I544">
            <v>45651</v>
          </cell>
          <cell r="J544">
            <v>7</v>
          </cell>
          <cell r="K544">
            <v>2</v>
          </cell>
          <cell r="L544" t="str">
            <v>HNAA207</v>
          </cell>
          <cell r="M544" t="str">
            <v>TL</v>
          </cell>
        </row>
        <row r="545">
          <cell r="B545" t="str">
            <v>7010302</v>
          </cell>
          <cell r="C545" t="str">
            <v>Cân bằng pha và hóa keo + TN</v>
          </cell>
          <cell r="D545" t="str">
            <v>24K1B_7010302_2</v>
          </cell>
          <cell r="E545" t="str">
            <v>001_24K1B_7010302_2</v>
          </cell>
          <cell r="F545" t="str">
            <v>0103-11</v>
          </cell>
          <cell r="G545" t="str">
            <v>Võ Thị Hạnh</v>
          </cell>
          <cell r="H545">
            <v>18</v>
          </cell>
          <cell r="I545">
            <v>45649</v>
          </cell>
          <cell r="J545">
            <v>7</v>
          </cell>
          <cell r="K545">
            <v>2</v>
          </cell>
          <cell r="L545" t="str">
            <v>HNAA305</v>
          </cell>
          <cell r="M545" t="str">
            <v>TL</v>
          </cell>
        </row>
        <row r="546">
          <cell r="B546" t="str">
            <v>7110110</v>
          </cell>
          <cell r="C546" t="str">
            <v>Luật và chính sách môi trường</v>
          </cell>
          <cell r="D546" t="str">
            <v>24K1B_7110110_2</v>
          </cell>
          <cell r="E546" t="str">
            <v>001_24K1B_7110110_2</v>
          </cell>
          <cell r="F546" t="str">
            <v>1101-09</v>
          </cell>
          <cell r="G546" t="str">
            <v>Vũ Thị Lan Anh</v>
          </cell>
          <cell r="H546">
            <v>61</v>
          </cell>
          <cell r="I546">
            <v>45653</v>
          </cell>
          <cell r="J546">
            <v>7</v>
          </cell>
          <cell r="K546">
            <v>2</v>
          </cell>
          <cell r="L546" t="str">
            <v>HNAD503</v>
          </cell>
          <cell r="M546" t="str">
            <v>TL</v>
          </cell>
        </row>
        <row r="547">
          <cell r="B547" t="str">
            <v>7110317</v>
          </cell>
          <cell r="C547" t="str">
            <v>Quan trắc và xử lý số liệu môi trường</v>
          </cell>
          <cell r="D547" t="str">
            <v>24K1B_7110317_2</v>
          </cell>
          <cell r="E547" t="str">
            <v>001_24K1B_7110317_2</v>
          </cell>
          <cell r="F547" t="str">
            <v>1103-05</v>
          </cell>
          <cell r="G547" t="str">
            <v>Đào Trung Thành</v>
          </cell>
          <cell r="H547">
            <v>26</v>
          </cell>
          <cell r="I547">
            <v>45657</v>
          </cell>
          <cell r="J547">
            <v>7</v>
          </cell>
          <cell r="K547">
            <v>2</v>
          </cell>
          <cell r="L547" t="str">
            <v>HNAA203</v>
          </cell>
          <cell r="M547" t="str">
            <v>TL</v>
          </cell>
        </row>
        <row r="548">
          <cell r="B548" t="str">
            <v>7100254</v>
          </cell>
          <cell r="C548" t="str">
            <v xml:space="preserve">Kết cấu bê tông cốt thép </v>
          </cell>
          <cell r="D548" t="str">
            <v>DCXDQL67B_03</v>
          </cell>
          <cell r="E548" t="str">
            <v>001_DCXDQL67B_03</v>
          </cell>
          <cell r="F548" t="str">
            <v>0303-08</v>
          </cell>
          <cell r="G548" t="str">
            <v>Nguyễn Văn Mạnh</v>
          </cell>
          <cell r="H548">
            <v>58</v>
          </cell>
          <cell r="I548">
            <v>45652</v>
          </cell>
          <cell r="J548">
            <v>7</v>
          </cell>
          <cell r="K548">
            <v>2</v>
          </cell>
          <cell r="L548" t="str">
            <v>HNAB204</v>
          </cell>
          <cell r="M548" t="e">
            <v>#N/A</v>
          </cell>
        </row>
        <row r="549">
          <cell r="B549" t="str">
            <v>7100226</v>
          </cell>
          <cell r="C549" t="str">
            <v>Kiến trúc công trình công nghiệp</v>
          </cell>
          <cell r="D549" t="str">
            <v>24K1B_7100226_2</v>
          </cell>
          <cell r="E549" t="str">
            <v>001_24K1B_7100226_2</v>
          </cell>
          <cell r="F549" t="str">
            <v>1002-07</v>
          </cell>
          <cell r="G549" t="str">
            <v>Đặng Văn Phi</v>
          </cell>
          <cell r="H549">
            <v>19</v>
          </cell>
          <cell r="I549">
            <v>45653</v>
          </cell>
          <cell r="J549">
            <v>7</v>
          </cell>
          <cell r="K549">
            <v>2</v>
          </cell>
          <cell r="L549" t="str">
            <v>HNAA206</v>
          </cell>
          <cell r="M549" t="str">
            <v>TL</v>
          </cell>
        </row>
        <row r="550">
          <cell r="B550" t="str">
            <v>7070333</v>
          </cell>
          <cell r="C550" t="str">
            <v>Quản trị thương mại</v>
          </cell>
          <cell r="D550" t="str">
            <v>24K1B_7070333_2</v>
          </cell>
          <cell r="E550" t="str">
            <v>001_24K1B_7070333_2</v>
          </cell>
          <cell r="F550" t="str">
            <v>0703-08</v>
          </cell>
          <cell r="G550" t="str">
            <v>Nguyễn Lan Hoàng Thảo</v>
          </cell>
          <cell r="H550">
            <v>39</v>
          </cell>
          <cell r="I550">
            <v>45650</v>
          </cell>
          <cell r="J550">
            <v>7</v>
          </cell>
          <cell r="K550">
            <v>2</v>
          </cell>
          <cell r="L550" t="str">
            <v>HNAA305</v>
          </cell>
          <cell r="M550" t="str">
            <v>TL</v>
          </cell>
        </row>
        <row r="551">
          <cell r="B551" t="str">
            <v>7070420</v>
          </cell>
          <cell r="C551" t="str">
            <v>Kế toán thuế</v>
          </cell>
          <cell r="D551" t="str">
            <v>24K1B_7070420_2</v>
          </cell>
          <cell r="E551" t="str">
            <v>001_24K1B_7070420_2</v>
          </cell>
          <cell r="F551" t="str">
            <v>0704-19</v>
          </cell>
          <cell r="G551" t="str">
            <v>Phan Minh Quang</v>
          </cell>
          <cell r="H551">
            <v>80</v>
          </cell>
          <cell r="I551">
            <v>45651</v>
          </cell>
          <cell r="J551">
            <v>7</v>
          </cell>
          <cell r="K551">
            <v>2</v>
          </cell>
          <cell r="L551" t="str">
            <v>HNAB205</v>
          </cell>
          <cell r="M551" t="str">
            <v>TL</v>
          </cell>
        </row>
        <row r="552">
          <cell r="B552" t="str">
            <v>7100120</v>
          </cell>
          <cell r="C552" t="str">
            <v>Nhập môn Kỹ thuật xây dựng</v>
          </cell>
          <cell r="D552" t="str">
            <v>DCXDXD68B_02</v>
          </cell>
          <cell r="E552" t="str">
            <v>002_DCXDXD68B_02</v>
          </cell>
          <cell r="F552" t="str">
            <v>0303-09</v>
          </cell>
          <cell r="G552" t="str">
            <v>Đặng Trung Thành</v>
          </cell>
          <cell r="H552">
            <v>24</v>
          </cell>
          <cell r="I552">
            <v>45657</v>
          </cell>
          <cell r="J552">
            <v>7</v>
          </cell>
          <cell r="K552">
            <v>2</v>
          </cell>
          <cell r="L552" t="str">
            <v>HNAA305</v>
          </cell>
          <cell r="M552" t="str">
            <v>TL</v>
          </cell>
        </row>
        <row r="553">
          <cell r="B553" t="str">
            <v>7100120</v>
          </cell>
          <cell r="C553" t="str">
            <v>Nhập môn Kỹ thuật xây dựng</v>
          </cell>
          <cell r="D553" t="str">
            <v>DCXDXD68B_02</v>
          </cell>
          <cell r="E553" t="str">
            <v>001_DCXDXD68B_02</v>
          </cell>
          <cell r="F553" t="str">
            <v>0303-09</v>
          </cell>
          <cell r="G553" t="str">
            <v>Đặng Trung Thành</v>
          </cell>
          <cell r="H553">
            <v>45</v>
          </cell>
          <cell r="I553">
            <v>45657</v>
          </cell>
          <cell r="J553">
            <v>7</v>
          </cell>
          <cell r="K553">
            <v>2</v>
          </cell>
          <cell r="L553" t="str">
            <v>HNAA308</v>
          </cell>
          <cell r="M553" t="str">
            <v>TL</v>
          </cell>
        </row>
        <row r="554">
          <cell r="B554" t="str">
            <v>7040234</v>
          </cell>
          <cell r="C554" t="str">
            <v>Phương pháp thăm dò mỏ</v>
          </cell>
          <cell r="D554" t="str">
            <v>24K1B_7040234_2</v>
          </cell>
          <cell r="E554" t="str">
            <v>001_24K1B_7040234_2</v>
          </cell>
          <cell r="F554" t="str">
            <v>0402-11</v>
          </cell>
          <cell r="G554" t="str">
            <v>Đỗ Mạnh An</v>
          </cell>
          <cell r="H554">
            <v>7</v>
          </cell>
          <cell r="I554">
            <v>45651</v>
          </cell>
          <cell r="J554">
            <v>7</v>
          </cell>
          <cell r="K554">
            <v>2</v>
          </cell>
          <cell r="L554" t="str">
            <v>HNAA205</v>
          </cell>
          <cell r="M554" t="str">
            <v>TL</v>
          </cell>
        </row>
        <row r="555">
          <cell r="B555" t="str">
            <v>7110126</v>
          </cell>
          <cell r="C555" t="str">
            <v>Quản lý tai biến và rủi ro môi trường</v>
          </cell>
          <cell r="D555" t="str">
            <v>24K1B_7110126_2</v>
          </cell>
          <cell r="E555" t="str">
            <v>001_24K1B_7110126_2</v>
          </cell>
          <cell r="F555" t="str">
            <v>1101-09</v>
          </cell>
          <cell r="G555" t="str">
            <v>Vũ Thị Lan Anh</v>
          </cell>
          <cell r="H555">
            <v>28</v>
          </cell>
          <cell r="I555">
            <v>45657</v>
          </cell>
          <cell r="J555">
            <v>7</v>
          </cell>
          <cell r="K555">
            <v>2</v>
          </cell>
          <cell r="L555" t="str">
            <v>HNAA204</v>
          </cell>
          <cell r="M555" t="str">
            <v>VD</v>
          </cell>
        </row>
        <row r="556">
          <cell r="B556" t="str">
            <v>7090422</v>
          </cell>
          <cell r="C556" t="str">
            <v>Kỹ thuật đo + BTL</v>
          </cell>
          <cell r="D556" t="str">
            <v>24K1B_7090422_2</v>
          </cell>
          <cell r="E556" t="str">
            <v>001_24K1B_7090422_2</v>
          </cell>
          <cell r="F556" t="str">
            <v>0904-12</v>
          </cell>
          <cell r="G556" t="str">
            <v>Bùi Minh Hoàng</v>
          </cell>
          <cell r="H556">
            <v>34</v>
          </cell>
          <cell r="I556">
            <v>45656</v>
          </cell>
          <cell r="J556">
            <v>7</v>
          </cell>
          <cell r="K556">
            <v>2</v>
          </cell>
          <cell r="L556" t="str">
            <v>HNAD403</v>
          </cell>
          <cell r="M556" t="str">
            <v>TL</v>
          </cell>
        </row>
        <row r="557">
          <cell r="B557" t="str">
            <v>7050109</v>
          </cell>
          <cell r="C557" t="str">
            <v>Trắc địa công trình + BTL</v>
          </cell>
          <cell r="D557" t="str">
            <v>24K1B_7050109_8</v>
          </cell>
          <cell r="E557" t="str">
            <v>002_24K1B_7050109_8</v>
          </cell>
          <cell r="F557" t="str">
            <v>0501-07
0501-09
0501-10
0501-14
0501-15</v>
          </cell>
          <cell r="G557" t="str">
            <v>Lê Đức Tình
Nguyễn Thị Kim Thanh
Nguyễn Việt Hà
Phạm Quốc Khánh
Trần Thùy Linh</v>
          </cell>
          <cell r="H557">
            <v>102</v>
          </cell>
          <cell r="I557">
            <v>45659</v>
          </cell>
          <cell r="J557">
            <v>7</v>
          </cell>
          <cell r="K557">
            <v>2</v>
          </cell>
          <cell r="L557" t="str">
            <v>HNAA306</v>
          </cell>
          <cell r="M557" t="str">
            <v>TL</v>
          </cell>
        </row>
        <row r="558">
          <cell r="B558" t="str">
            <v>7050109</v>
          </cell>
          <cell r="C558" t="str">
            <v>Trắc địa công trình + BTL</v>
          </cell>
          <cell r="D558" t="str">
            <v>24K1B_7050109_8</v>
          </cell>
          <cell r="E558" t="str">
            <v>001_24K1B_7050109_8</v>
          </cell>
          <cell r="F558" t="str">
            <v>0501-07
0501-09
0501-10
0501-14
0501-15</v>
          </cell>
          <cell r="G558" t="str">
            <v>Lê Đức Tình
Nguyễn Thị Kim Thanh
Nguyễn Việt Hà
Phạm Quốc Khánh
Trần Thùy Linh</v>
          </cell>
          <cell r="H558">
            <v>102</v>
          </cell>
          <cell r="I558">
            <v>45659</v>
          </cell>
          <cell r="J558">
            <v>7</v>
          </cell>
          <cell r="K558">
            <v>2</v>
          </cell>
          <cell r="L558" t="str">
            <v>HNAB205</v>
          </cell>
          <cell r="M558" t="str">
            <v>TL</v>
          </cell>
        </row>
        <row r="559">
          <cell r="B559" t="str">
            <v>7050109</v>
          </cell>
          <cell r="C559" t="str">
            <v>Trắc địa công trình + BTL</v>
          </cell>
          <cell r="D559" t="str">
            <v>24K1B_7050109_8</v>
          </cell>
          <cell r="E559" t="str">
            <v>003_24K1B_7050109_8</v>
          </cell>
          <cell r="F559" t="str">
            <v>0501-07
0501-09
0501-10
0501-14
0501-15</v>
          </cell>
          <cell r="G559" t="str">
            <v>Lê Đức Tình
Nguyễn Thị Kim Thanh
Nguyễn Việt Hà
Phạm Quốc Khánh
Trần Thùy Linh</v>
          </cell>
          <cell r="H559">
            <v>50</v>
          </cell>
          <cell r="I559">
            <v>45659</v>
          </cell>
          <cell r="J559">
            <v>7</v>
          </cell>
          <cell r="K559">
            <v>2</v>
          </cell>
          <cell r="L559" t="str">
            <v>HNAA406</v>
          </cell>
          <cell r="M559" t="str">
            <v>TL</v>
          </cell>
        </row>
        <row r="560">
          <cell r="B560" t="str">
            <v>7070452</v>
          </cell>
          <cell r="C560" t="str">
            <v>Định giá doanh nghiệp</v>
          </cell>
          <cell r="D560" t="str">
            <v>24K1B_7070452_2</v>
          </cell>
          <cell r="E560" t="str">
            <v>001_24K1B_7070452_2</v>
          </cell>
          <cell r="F560" t="str">
            <v>0704-04</v>
          </cell>
          <cell r="G560" t="str">
            <v>Nguyễn Thị Kim Oanh</v>
          </cell>
          <cell r="H560">
            <v>46</v>
          </cell>
          <cell r="I560">
            <v>45650</v>
          </cell>
          <cell r="J560">
            <v>7</v>
          </cell>
          <cell r="K560">
            <v>2</v>
          </cell>
          <cell r="L560" t="str">
            <v>HNAA208</v>
          </cell>
          <cell r="M560" t="str">
            <v>TL</v>
          </cell>
        </row>
        <row r="561">
          <cell r="B561" t="str">
            <v>7090206</v>
          </cell>
          <cell r="C561" t="str">
            <v>Điều khiển hệ thống truyền động thủy lực khí nén</v>
          </cell>
          <cell r="D561" t="str">
            <v>24K1B_7090206_3</v>
          </cell>
          <cell r="E561" t="str">
            <v>001_24K1B_7090206_3</v>
          </cell>
          <cell r="F561" t="str">
            <v>0902-12</v>
          </cell>
          <cell r="G561" t="str">
            <v>Uông Quang Tuyến</v>
          </cell>
          <cell r="H561">
            <v>65</v>
          </cell>
          <cell r="I561">
            <v>45650</v>
          </cell>
          <cell r="J561">
            <v>7</v>
          </cell>
          <cell r="K561">
            <v>2</v>
          </cell>
          <cell r="L561" t="str">
            <v>HNAD503</v>
          </cell>
          <cell r="M561" t="str">
            <v>TL</v>
          </cell>
        </row>
        <row r="562">
          <cell r="B562" t="str">
            <v>7090206</v>
          </cell>
          <cell r="C562" t="str">
            <v>Điều khiển hệ thống truyền động thủy lực khí nén</v>
          </cell>
          <cell r="D562" t="str">
            <v>24K1B_7090206_3</v>
          </cell>
          <cell r="E562" t="str">
            <v>002_24K1B_7090206_3</v>
          </cell>
          <cell r="F562" t="str">
            <v>0902-12</v>
          </cell>
          <cell r="G562" t="str">
            <v>Uông Quang Tuyến</v>
          </cell>
          <cell r="H562">
            <v>71</v>
          </cell>
          <cell r="I562">
            <v>45650</v>
          </cell>
          <cell r="J562">
            <v>7</v>
          </cell>
          <cell r="K562">
            <v>2</v>
          </cell>
          <cell r="L562" t="str">
            <v>HNAD101</v>
          </cell>
          <cell r="M562" t="str">
            <v>TL</v>
          </cell>
        </row>
        <row r="563">
          <cell r="B563" t="str">
            <v>7010111</v>
          </cell>
          <cell r="C563" t="str">
            <v>Phương pháp tính</v>
          </cell>
          <cell r="D563" t="str">
            <v>24K1B_7010111_4</v>
          </cell>
          <cell r="E563" t="str">
            <v>001_24K1B_7010111_4</v>
          </cell>
          <cell r="F563" t="str">
            <v>0101-25</v>
          </cell>
          <cell r="G563" t="str">
            <v>Hoàng Ngự Huấn</v>
          </cell>
          <cell r="H563">
            <v>97</v>
          </cell>
          <cell r="I563">
            <v>45657</v>
          </cell>
          <cell r="J563">
            <v>7</v>
          </cell>
          <cell r="K563">
            <v>2</v>
          </cell>
          <cell r="L563" t="str">
            <v>HNAA404</v>
          </cell>
          <cell r="M563" t="str">
            <v>TL</v>
          </cell>
        </row>
        <row r="564">
          <cell r="B564" t="str">
            <v>7050649</v>
          </cell>
          <cell r="C564" t="str">
            <v>Quy hoạch đô thị</v>
          </cell>
          <cell r="D564" t="str">
            <v>24K1B_7050649_2</v>
          </cell>
          <cell r="E564" t="str">
            <v>001_24K1B_7050649_2</v>
          </cell>
          <cell r="F564" t="str">
            <v>0506-13</v>
          </cell>
          <cell r="G564" t="str">
            <v>Trần Xuân Miễn</v>
          </cell>
          <cell r="H564">
            <v>48</v>
          </cell>
          <cell r="I564">
            <v>45651</v>
          </cell>
          <cell r="J564">
            <v>7</v>
          </cell>
          <cell r="K564">
            <v>2</v>
          </cell>
          <cell r="L564" t="str">
            <v>HNAD502</v>
          </cell>
          <cell r="M564" t="str">
            <v>TL</v>
          </cell>
        </row>
        <row r="565">
          <cell r="B565" t="str">
            <v>7050357</v>
          </cell>
          <cell r="C565" t="str">
            <v>Tiếng Anh ngành Địa tin học</v>
          </cell>
          <cell r="D565" t="str">
            <v>24K1B_7050357_2</v>
          </cell>
          <cell r="E565" t="str">
            <v>001_24K1B_7050357_2</v>
          </cell>
          <cell r="F565" t="str">
            <v>0503-15</v>
          </cell>
          <cell r="G565" t="str">
            <v>Nguyễn Văn Trung</v>
          </cell>
          <cell r="H565">
            <v>18</v>
          </cell>
          <cell r="I565">
            <v>45656</v>
          </cell>
          <cell r="J565">
            <v>7</v>
          </cell>
          <cell r="K565">
            <v>2</v>
          </cell>
          <cell r="L565" t="str">
            <v>HNAA205</v>
          </cell>
          <cell r="M565" t="str">
            <v>TL</v>
          </cell>
        </row>
        <row r="566">
          <cell r="B566" t="str">
            <v>7040533</v>
          </cell>
          <cell r="C566" t="str">
            <v>Cơ học đất, nền móng + BTL</v>
          </cell>
          <cell r="D566" t="str">
            <v>24K1B_7040533_2</v>
          </cell>
          <cell r="E566" t="str">
            <v>001_24K1B_7040533_2</v>
          </cell>
          <cell r="F566" t="str">
            <v>0405-14</v>
          </cell>
          <cell r="G566" t="str">
            <v>Nhữ Việt Hà</v>
          </cell>
          <cell r="H566">
            <v>9</v>
          </cell>
          <cell r="I566">
            <v>45651</v>
          </cell>
          <cell r="J566">
            <v>7</v>
          </cell>
          <cell r="K566">
            <v>2</v>
          </cell>
          <cell r="L566" t="str">
            <v>HNAA203</v>
          </cell>
          <cell r="M566" t="str">
            <v>TL</v>
          </cell>
        </row>
        <row r="567">
          <cell r="B567" t="str">
            <v>7110314</v>
          </cell>
          <cell r="C567" t="str">
            <v>Quản lý chất thải rắn và chất thải nguy hại</v>
          </cell>
          <cell r="D567" t="str">
            <v>24K1B_7110314_2</v>
          </cell>
          <cell r="E567" t="str">
            <v>001_24K1B_7110314_2</v>
          </cell>
          <cell r="F567" t="str">
            <v>1103-07</v>
          </cell>
          <cell r="G567" t="str">
            <v>Nguyễn Thị Hồng</v>
          </cell>
          <cell r="H567">
            <v>23</v>
          </cell>
          <cell r="I567">
            <v>45649</v>
          </cell>
          <cell r="J567">
            <v>7</v>
          </cell>
          <cell r="K567">
            <v>2</v>
          </cell>
          <cell r="L567" t="str">
            <v>HNAA204</v>
          </cell>
          <cell r="M567" t="str">
            <v>TL</v>
          </cell>
        </row>
        <row r="568">
          <cell r="B568" t="str">
            <v>7080616</v>
          </cell>
          <cell r="C568" t="str">
            <v>Thuật toán hóa các bài toán kinh tế</v>
          </cell>
          <cell r="D568" t="str">
            <v>24K1B_7080616_5</v>
          </cell>
          <cell r="E568" t="str">
            <v>001_24K1B_7080616_5</v>
          </cell>
          <cell r="F568" t="str">
            <v>0806-02
0806-07</v>
          </cell>
          <cell r="G568" t="str">
            <v>Dương Thị Hiền Thanh
Nguyễn Thế Bình</v>
          </cell>
          <cell r="H568">
            <v>102</v>
          </cell>
          <cell r="I568">
            <v>45650</v>
          </cell>
          <cell r="J568">
            <v>7</v>
          </cell>
          <cell r="K568">
            <v>2</v>
          </cell>
          <cell r="L568" t="str">
            <v>HNAA408</v>
          </cell>
          <cell r="M568" t="str">
            <v>TL</v>
          </cell>
        </row>
        <row r="569">
          <cell r="B569" t="str">
            <v>7080616</v>
          </cell>
          <cell r="C569" t="str">
            <v>Thuật toán hóa các bài toán kinh tế</v>
          </cell>
          <cell r="D569" t="str">
            <v>24K1B_7080616_5</v>
          </cell>
          <cell r="E569" t="str">
            <v>002_24K1B_7080616_5</v>
          </cell>
          <cell r="F569" t="str">
            <v>0806-02
0806-07</v>
          </cell>
          <cell r="G569" t="str">
            <v>Dương Thị Hiền Thanh
Nguyễn Thế Bình</v>
          </cell>
          <cell r="H569">
            <v>94</v>
          </cell>
          <cell r="I569">
            <v>45650</v>
          </cell>
          <cell r="J569">
            <v>7</v>
          </cell>
          <cell r="K569">
            <v>2</v>
          </cell>
          <cell r="L569" t="str">
            <v>HNAA406</v>
          </cell>
          <cell r="M569" t="str">
            <v>TL</v>
          </cell>
        </row>
        <row r="570">
          <cell r="B570" t="str">
            <v>7090442</v>
          </cell>
          <cell r="C570" t="str">
            <v>Truyền động - Tự động thủy lực thể tích</v>
          </cell>
          <cell r="D570" t="str">
            <v>24K1B_7090442_2</v>
          </cell>
          <cell r="E570" t="str">
            <v>001_24K1B_7090442_2</v>
          </cell>
          <cell r="F570" t="str">
            <v>0904-03</v>
          </cell>
          <cell r="G570" t="str">
            <v>Nguyễn Văn Lại</v>
          </cell>
          <cell r="H570">
            <v>21</v>
          </cell>
          <cell r="I570">
            <v>45651</v>
          </cell>
          <cell r="J570">
            <v>7</v>
          </cell>
          <cell r="K570">
            <v>2</v>
          </cell>
          <cell r="L570" t="str">
            <v>HNAB201</v>
          </cell>
          <cell r="M570" t="str">
            <v>TL</v>
          </cell>
        </row>
        <row r="571">
          <cell r="B571" t="str">
            <v>7050218</v>
          </cell>
          <cell r="C571" t="str">
            <v>Trắc địa cao cấp và định vị vệ tinh + BTL</v>
          </cell>
          <cell r="D571" t="str">
            <v>24K1B_7050218_2</v>
          </cell>
          <cell r="E571" t="str">
            <v>001_24K1B_7050218_2</v>
          </cell>
          <cell r="F571" t="str">
            <v>0502-17</v>
          </cell>
          <cell r="G571" t="str">
            <v>Phạm Ngọc Quang</v>
          </cell>
          <cell r="H571">
            <v>29</v>
          </cell>
          <cell r="I571">
            <v>45656</v>
          </cell>
          <cell r="J571">
            <v>7</v>
          </cell>
          <cell r="K571">
            <v>2</v>
          </cell>
          <cell r="L571" t="str">
            <v>HNAA203</v>
          </cell>
          <cell r="M571" t="str">
            <v>TL</v>
          </cell>
        </row>
        <row r="572">
          <cell r="B572" t="str">
            <v>7070247</v>
          </cell>
          <cell r="C572" t="str">
            <v>Quản lý bảo trì công nghiệp</v>
          </cell>
          <cell r="D572" t="str">
            <v>24K1B_7070247_2</v>
          </cell>
          <cell r="E572" t="str">
            <v>001_24K1B_7070247_2</v>
          </cell>
          <cell r="F572" t="str">
            <v>0702-03</v>
          </cell>
          <cell r="G572" t="str">
            <v>Đào Anh Tuấn</v>
          </cell>
          <cell r="H572">
            <v>67</v>
          </cell>
          <cell r="I572">
            <v>45659</v>
          </cell>
          <cell r="J572">
            <v>7</v>
          </cell>
          <cell r="K572">
            <v>2</v>
          </cell>
          <cell r="L572" t="str">
            <v>HNAA402</v>
          </cell>
          <cell r="M572" t="str">
            <v>TL</v>
          </cell>
        </row>
        <row r="573">
          <cell r="B573" t="str">
            <v>7030103</v>
          </cell>
          <cell r="C573" t="str">
            <v>Các quá trình sản xuất trên mỏ lộ thiên</v>
          </cell>
          <cell r="D573" t="str">
            <v>24K1B_7030103_2</v>
          </cell>
          <cell r="E573" t="str">
            <v>001_24K1B_7030103_2</v>
          </cell>
          <cell r="F573" t="str">
            <v>0301-11</v>
          </cell>
          <cell r="G573" t="str">
            <v>Nguyễn Anh Tuấn</v>
          </cell>
          <cell r="H573">
            <v>33</v>
          </cell>
          <cell r="I573">
            <v>45656</v>
          </cell>
          <cell r="J573">
            <v>7</v>
          </cell>
          <cell r="K573">
            <v>2</v>
          </cell>
          <cell r="L573" t="str">
            <v>HNAA204</v>
          </cell>
          <cell r="M573" t="str">
            <v>TL</v>
          </cell>
        </row>
        <row r="574">
          <cell r="B574" t="str">
            <v>7010108</v>
          </cell>
          <cell r="C574" t="str">
            <v>Logic đại cương</v>
          </cell>
          <cell r="D574" t="str">
            <v>24K1B_7010108_8</v>
          </cell>
          <cell r="E574" t="str">
            <v>001_24K1B_7010108_8</v>
          </cell>
          <cell r="F574" t="str">
            <v>0101-19</v>
          </cell>
          <cell r="G574" t="str">
            <v>Nguyễn Thu Hằng</v>
          </cell>
          <cell r="H574">
            <v>60</v>
          </cell>
          <cell r="I574">
            <v>45653</v>
          </cell>
          <cell r="J574">
            <v>7</v>
          </cell>
          <cell r="K574">
            <v>2</v>
          </cell>
          <cell r="L574" t="str">
            <v>HNAD502</v>
          </cell>
          <cell r="M574" t="str">
            <v>TL</v>
          </cell>
        </row>
        <row r="575">
          <cell r="B575" t="str">
            <v>7010108</v>
          </cell>
          <cell r="C575" t="str">
            <v>Logic đại cương</v>
          </cell>
          <cell r="D575" t="str">
            <v>24K1B_7010108_8</v>
          </cell>
          <cell r="E575" t="str">
            <v>002_24K1B_7010108_8</v>
          </cell>
          <cell r="F575" t="str">
            <v>0101-19</v>
          </cell>
          <cell r="G575" t="str">
            <v>Nguyễn Thu Hằng</v>
          </cell>
          <cell r="H575">
            <v>49</v>
          </cell>
          <cell r="I575">
            <v>45653</v>
          </cell>
          <cell r="J575">
            <v>7</v>
          </cell>
          <cell r="K575">
            <v>2</v>
          </cell>
          <cell r="L575" t="str">
            <v>HNAD403</v>
          </cell>
          <cell r="M575" t="str">
            <v>TL</v>
          </cell>
        </row>
        <row r="576">
          <cell r="B576" t="str">
            <v>7010608</v>
          </cell>
          <cell r="C576" t="str">
            <v>Tiếng Trung 2</v>
          </cell>
          <cell r="D576" t="str">
            <v>24K1B_7010608_2</v>
          </cell>
          <cell r="E576" t="str">
            <v>001_24K1B_7010608_2</v>
          </cell>
          <cell r="F576" t="str">
            <v>0000-01</v>
          </cell>
          <cell r="G576" t="str">
            <v>Trần Thị Thu Hiền</v>
          </cell>
          <cell r="H576">
            <v>45</v>
          </cell>
          <cell r="I576">
            <v>45653</v>
          </cell>
          <cell r="J576">
            <v>7</v>
          </cell>
          <cell r="K576">
            <v>2</v>
          </cell>
          <cell r="L576" t="str">
            <v>HNAA207</v>
          </cell>
          <cell r="M576" t="str">
            <v>TL</v>
          </cell>
        </row>
        <row r="577">
          <cell r="B577" t="str">
            <v>7110103</v>
          </cell>
          <cell r="C577" t="str">
            <v>Đánh giá môi trường chiến lược</v>
          </cell>
          <cell r="D577" t="str">
            <v>24K1B_7110103_2</v>
          </cell>
          <cell r="E577" t="str">
            <v>001_24K1B_7110103_2</v>
          </cell>
          <cell r="F577" t="str">
            <v>1101-08</v>
          </cell>
          <cell r="G577" t="str">
            <v>Phan Thị Mai Hoa</v>
          </cell>
          <cell r="H577">
            <v>65</v>
          </cell>
          <cell r="I577">
            <v>45652</v>
          </cell>
          <cell r="J577">
            <v>7</v>
          </cell>
          <cell r="K577">
            <v>2</v>
          </cell>
          <cell r="L577" t="str">
            <v>HNAA208</v>
          </cell>
          <cell r="M577" t="str">
            <v>TL</v>
          </cell>
        </row>
        <row r="578">
          <cell r="B578" t="str">
            <v>7070115</v>
          </cell>
          <cell r="C578" t="str">
            <v>Tin học ứng dụng trong kinh tế</v>
          </cell>
          <cell r="D578" t="str">
            <v>24K1B_7070115_19</v>
          </cell>
          <cell r="E578" t="str">
            <v>003_24K1B_7070115_19</v>
          </cell>
          <cell r="F578" t="str">
            <v>0701-04
0701-07</v>
          </cell>
          <cell r="G578" t="str">
            <v>Phạm Thu Trang
Trần Anh Dũng</v>
          </cell>
          <cell r="H578">
            <v>100</v>
          </cell>
          <cell r="I578">
            <v>45652</v>
          </cell>
          <cell r="J578">
            <v>7</v>
          </cell>
          <cell r="K578">
            <v>2</v>
          </cell>
          <cell r="L578" t="str">
            <v>HNAB201</v>
          </cell>
          <cell r="M578" t="str">
            <v>TL</v>
          </cell>
        </row>
        <row r="579">
          <cell r="B579" t="str">
            <v>7070115</v>
          </cell>
          <cell r="C579" t="str">
            <v>Tin học ứng dụng trong kinh tế</v>
          </cell>
          <cell r="D579" t="str">
            <v>24K1B_7070115_19</v>
          </cell>
          <cell r="E579" t="str">
            <v>004_24K1B_7070115_19</v>
          </cell>
          <cell r="F579" t="str">
            <v>0701-04
0701-07</v>
          </cell>
          <cell r="G579" t="str">
            <v>Phạm Thu Trang
Trần Anh Dũng</v>
          </cell>
          <cell r="H579">
            <v>100</v>
          </cell>
          <cell r="I579">
            <v>45652</v>
          </cell>
          <cell r="J579">
            <v>7</v>
          </cell>
          <cell r="K579">
            <v>2</v>
          </cell>
          <cell r="L579" t="str">
            <v>HNAA404</v>
          </cell>
          <cell r="M579" t="str">
            <v>TL</v>
          </cell>
        </row>
        <row r="580">
          <cell r="B580" t="str">
            <v>7070115</v>
          </cell>
          <cell r="C580" t="str">
            <v>Tin học ứng dụng trong kinh tế</v>
          </cell>
          <cell r="D580" t="str">
            <v>24K1B_7070115_19</v>
          </cell>
          <cell r="E580" t="str">
            <v>001_24K1B_7070115_19</v>
          </cell>
          <cell r="F580" t="str">
            <v>0701-04
0701-07</v>
          </cell>
          <cell r="G580" t="str">
            <v>Phạm Thu Trang
Trần Anh Dũng</v>
          </cell>
          <cell r="H580">
            <v>100</v>
          </cell>
          <cell r="I580">
            <v>45652</v>
          </cell>
          <cell r="J580">
            <v>7</v>
          </cell>
          <cell r="K580">
            <v>2</v>
          </cell>
          <cell r="L580" t="str">
            <v>HNAA402</v>
          </cell>
          <cell r="M580" t="str">
            <v>TL</v>
          </cell>
        </row>
        <row r="581">
          <cell r="B581" t="str">
            <v>7070115</v>
          </cell>
          <cell r="C581" t="str">
            <v>Tin học ứng dụng trong kinh tế</v>
          </cell>
          <cell r="D581" t="str">
            <v>24K1B_7070115_19</v>
          </cell>
          <cell r="E581" t="str">
            <v>005_24K1B_7070115_19</v>
          </cell>
          <cell r="F581" t="str">
            <v>0701-04
0701-07</v>
          </cell>
          <cell r="G581" t="str">
            <v>Phạm Thu Trang
Trần Anh Dũng</v>
          </cell>
          <cell r="H581">
            <v>105</v>
          </cell>
          <cell r="I581">
            <v>45652</v>
          </cell>
          <cell r="J581">
            <v>7</v>
          </cell>
          <cell r="K581">
            <v>2</v>
          </cell>
          <cell r="L581" t="str">
            <v>HNAA408</v>
          </cell>
          <cell r="M581" t="str">
            <v>TL</v>
          </cell>
        </row>
        <row r="582">
          <cell r="B582" t="str">
            <v>7070115</v>
          </cell>
          <cell r="C582" t="str">
            <v>Tin học ứng dụng trong kinh tế</v>
          </cell>
          <cell r="D582" t="str">
            <v>24K1B_7070115_19</v>
          </cell>
          <cell r="E582" t="str">
            <v>002_24K1B_7070115_19</v>
          </cell>
          <cell r="F582" t="str">
            <v>0701-04
0701-07</v>
          </cell>
          <cell r="G582" t="str">
            <v>Phạm Thu Trang
Trần Anh Dũng</v>
          </cell>
          <cell r="H582">
            <v>100</v>
          </cell>
          <cell r="I582">
            <v>45652</v>
          </cell>
          <cell r="J582">
            <v>7</v>
          </cell>
          <cell r="K582">
            <v>2</v>
          </cell>
          <cell r="L582" t="str">
            <v>HNAB205</v>
          </cell>
          <cell r="M582" t="str">
            <v>TL</v>
          </cell>
        </row>
        <row r="583">
          <cell r="B583" t="str">
            <v>7110140</v>
          </cell>
          <cell r="C583" t="str">
            <v>Giáo dục và truyền thông môi trường</v>
          </cell>
          <cell r="D583" t="str">
            <v>24K1B_7110140_2</v>
          </cell>
          <cell r="E583" t="str">
            <v>001_24K1B_7110140_2</v>
          </cell>
          <cell r="F583" t="str">
            <v>1101-08</v>
          </cell>
          <cell r="G583" t="str">
            <v>Phan Thị Mai Hoa</v>
          </cell>
          <cell r="H583">
            <v>31</v>
          </cell>
          <cell r="I583">
            <v>45656</v>
          </cell>
          <cell r="J583">
            <v>7</v>
          </cell>
          <cell r="K583">
            <v>2</v>
          </cell>
          <cell r="L583" t="str">
            <v>HNAA305</v>
          </cell>
          <cell r="M583" t="str">
            <v>VD</v>
          </cell>
        </row>
        <row r="584">
          <cell r="B584" t="str">
            <v>7100346</v>
          </cell>
          <cell r="C584" t="str">
            <v>Cấp thoát nước đô thị</v>
          </cell>
          <cell r="D584" t="str">
            <v>24K1B_7100346_2</v>
          </cell>
          <cell r="E584" t="str">
            <v>001_24K1B_7100346_2</v>
          </cell>
          <cell r="F584" t="str">
            <v>1003-02</v>
          </cell>
          <cell r="G584" t="str">
            <v>Nguyễn Trọng Dũng</v>
          </cell>
          <cell r="H584">
            <v>30</v>
          </cell>
          <cell r="I584">
            <v>45656</v>
          </cell>
          <cell r="J584">
            <v>7</v>
          </cell>
          <cell r="K584">
            <v>2</v>
          </cell>
          <cell r="L584" t="str">
            <v>HNAD502</v>
          </cell>
          <cell r="M584" t="str">
            <v>TL</v>
          </cell>
        </row>
        <row r="585">
          <cell r="B585" t="str">
            <v>7100355</v>
          </cell>
          <cell r="C585" t="str">
            <v>Thông gió, chiếu sáng và cấp thoát nước
 công trình</v>
          </cell>
          <cell r="D585" t="str">
            <v>24K1B_7100355_2</v>
          </cell>
          <cell r="E585" t="str">
            <v>001_24K1B_7100355_2</v>
          </cell>
          <cell r="F585" t="str">
            <v>1003-02</v>
          </cell>
          <cell r="G585" t="str">
            <v>Nguyễn Trọng Dũng</v>
          </cell>
          <cell r="H585">
            <v>40</v>
          </cell>
          <cell r="I585">
            <v>45649</v>
          </cell>
          <cell r="J585">
            <v>7</v>
          </cell>
          <cell r="K585">
            <v>2</v>
          </cell>
          <cell r="L585" t="str">
            <v>HNAB405</v>
          </cell>
          <cell r="M585" t="str">
            <v>TL</v>
          </cell>
        </row>
        <row r="586">
          <cell r="B586" t="str">
            <v>7020104</v>
          </cell>
          <cell r="C586" t="str">
            <v>Pháp luật đại cương</v>
          </cell>
          <cell r="D586" t="str">
            <v>24K1B_7020104_5</v>
          </cell>
          <cell r="E586" t="str">
            <v>001_24K1B_7020104_5</v>
          </cell>
          <cell r="F586" t="str">
            <v>0201-14
0204-01</v>
          </cell>
          <cell r="G586" t="str">
            <v>Đào Thị Tuyết
Dương Thị Tuyết  Nhung</v>
          </cell>
          <cell r="H586">
            <v>130</v>
          </cell>
          <cell r="I586">
            <v>45659</v>
          </cell>
          <cell r="J586">
            <v>7</v>
          </cell>
          <cell r="K586">
            <v>2</v>
          </cell>
          <cell r="L586" t="str">
            <v>HNAD201</v>
          </cell>
          <cell r="M586" t="str">
            <v>TL</v>
          </cell>
        </row>
        <row r="587">
          <cell r="B587" t="str">
            <v>7020104</v>
          </cell>
          <cell r="C587" t="str">
            <v>Pháp luật đại cương</v>
          </cell>
          <cell r="D587" t="str">
            <v>24K1B_7020104_5</v>
          </cell>
          <cell r="E587" t="str">
            <v>002_24K1B_7020104_5</v>
          </cell>
          <cell r="F587" t="str">
            <v>0201-14
0204-01</v>
          </cell>
          <cell r="G587" t="str">
            <v>Đào Thị Tuyết
Dương Thị Tuyết  Nhung</v>
          </cell>
          <cell r="H587">
            <v>130</v>
          </cell>
          <cell r="I587">
            <v>45659</v>
          </cell>
          <cell r="J587">
            <v>7</v>
          </cell>
          <cell r="K587">
            <v>2</v>
          </cell>
          <cell r="L587" t="str">
            <v>HNAD401</v>
          </cell>
          <cell r="M587" t="str">
            <v>TL</v>
          </cell>
        </row>
        <row r="588">
          <cell r="B588" t="str">
            <v>7090563</v>
          </cell>
          <cell r="C588" t="str">
            <v>Động lực học và điều khiển robot</v>
          </cell>
          <cell r="D588" t="str">
            <v>24K1B_7090563_4</v>
          </cell>
          <cell r="E588" t="str">
            <v>001_24K1B_7090563_4</v>
          </cell>
          <cell r="F588" t="str">
            <v>0905-10</v>
          </cell>
          <cell r="G588" t="str">
            <v>Đoàn Công Luận</v>
          </cell>
          <cell r="H588">
            <v>102</v>
          </cell>
          <cell r="I588">
            <v>45656</v>
          </cell>
          <cell r="J588">
            <v>7</v>
          </cell>
          <cell r="K588">
            <v>2</v>
          </cell>
          <cell r="L588" t="str">
            <v>HNAA306</v>
          </cell>
          <cell r="M588" t="str">
            <v>TL</v>
          </cell>
        </row>
        <row r="589">
          <cell r="B589" t="str">
            <v>7090563</v>
          </cell>
          <cell r="C589" t="str">
            <v>Động lực học và điều khiển robot</v>
          </cell>
          <cell r="D589" t="str">
            <v>24K1B_7090563_4</v>
          </cell>
          <cell r="E589" t="str">
            <v>002_24K1B_7090563_4</v>
          </cell>
          <cell r="F589" t="str">
            <v>0905-10</v>
          </cell>
          <cell r="G589" t="str">
            <v>Đoàn Công Luận</v>
          </cell>
          <cell r="H589">
            <v>86</v>
          </cell>
          <cell r="I589">
            <v>45656</v>
          </cell>
          <cell r="J589">
            <v>7</v>
          </cell>
          <cell r="K589">
            <v>2</v>
          </cell>
          <cell r="L589" t="str">
            <v>HNAA408</v>
          </cell>
          <cell r="M589" t="str">
            <v>TL</v>
          </cell>
        </row>
        <row r="590">
          <cell r="B590" t="str">
            <v>7040504</v>
          </cell>
          <cell r="C590" t="str">
            <v>Cơ học đất</v>
          </cell>
          <cell r="D590" t="str">
            <v>24K1B_7040504_2</v>
          </cell>
          <cell r="E590" t="str">
            <v>001_24K1B_7040504_2</v>
          </cell>
          <cell r="F590" t="str">
            <v>0405-11</v>
          </cell>
          <cell r="G590" t="str">
            <v>Nguyễn Văn Phóng</v>
          </cell>
          <cell r="H590">
            <v>9</v>
          </cell>
          <cell r="I590">
            <v>45651</v>
          </cell>
          <cell r="J590">
            <v>7</v>
          </cell>
          <cell r="K590">
            <v>2</v>
          </cell>
          <cell r="L590" t="str">
            <v>HNAA204</v>
          </cell>
          <cell r="M590" t="str">
            <v>TL</v>
          </cell>
        </row>
        <row r="591">
          <cell r="B591" t="str">
            <v>7060429</v>
          </cell>
          <cell r="C591" t="str">
            <v>Nguyên lý phá hủy</v>
          </cell>
          <cell r="D591" t="str">
            <v>24K1B_7060429_0604-19</v>
          </cell>
          <cell r="E591" t="str">
            <v>001_24K1B_7060429_0604-19</v>
          </cell>
          <cell r="F591" t="str">
            <v>0604-19</v>
          </cell>
          <cell r="G591" t="str">
            <v>Nguyễn Tiến Hùng</v>
          </cell>
          <cell r="H591">
            <v>35</v>
          </cell>
          <cell r="I591">
            <v>45649</v>
          </cell>
          <cell r="J591">
            <v>7</v>
          </cell>
          <cell r="K591">
            <v>2</v>
          </cell>
          <cell r="L591" t="str">
            <v>HNAB507</v>
          </cell>
          <cell r="M591" t="str">
            <v>TL</v>
          </cell>
        </row>
        <row r="592">
          <cell r="B592" t="str">
            <v>7090550</v>
          </cell>
          <cell r="C592" t="str">
            <v>Trục tải</v>
          </cell>
          <cell r="D592" t="str">
            <v>24K1B_7090550_2</v>
          </cell>
          <cell r="E592" t="str">
            <v>001_24K1B_7090550_2</v>
          </cell>
          <cell r="F592" t="str">
            <v>0905-14</v>
          </cell>
          <cell r="G592" t="str">
            <v>Trần Viết Linh</v>
          </cell>
          <cell r="H592">
            <v>16</v>
          </cell>
          <cell r="I592">
            <v>45651</v>
          </cell>
          <cell r="J592">
            <v>7</v>
          </cell>
          <cell r="K592">
            <v>2</v>
          </cell>
          <cell r="L592" t="str">
            <v>HNAA303</v>
          </cell>
          <cell r="M592" t="str">
            <v>TL</v>
          </cell>
        </row>
        <row r="593">
          <cell r="B593" t="str">
            <v>7050361</v>
          </cell>
          <cell r="C593" t="str">
            <v>Ứng dụng UAV trong xây dựng cơ sở dữ liệu</v>
          </cell>
          <cell r="D593" t="str">
            <v>24K1B_7050361_2</v>
          </cell>
          <cell r="E593" t="str">
            <v>001_24K1B_7050361_2</v>
          </cell>
          <cell r="F593" t="str">
            <v>0503-10</v>
          </cell>
          <cell r="G593" t="str">
            <v>Trần Thanh Hà</v>
          </cell>
          <cell r="H593">
            <v>24</v>
          </cell>
          <cell r="I593">
            <v>45652</v>
          </cell>
          <cell r="J593">
            <v>7</v>
          </cell>
          <cell r="K593">
            <v>2</v>
          </cell>
          <cell r="L593" t="str">
            <v>HNAB401</v>
          </cell>
          <cell r="M593" t="str">
            <v>TL</v>
          </cell>
        </row>
        <row r="594">
          <cell r="B594" t="str">
            <v>7060328</v>
          </cell>
          <cell r="C594" t="str">
            <v>Kỹ thuật phản ứng</v>
          </cell>
          <cell r="D594" t="str">
            <v>24K1B_7060328_2</v>
          </cell>
          <cell r="E594" t="str">
            <v>001_24K1B_7060328_2</v>
          </cell>
          <cell r="F594" t="str">
            <v>0603-14</v>
          </cell>
          <cell r="G594" t="str">
            <v>Ngô Hà Sơn</v>
          </cell>
          <cell r="H594">
            <v>25</v>
          </cell>
          <cell r="I594">
            <v>45653</v>
          </cell>
          <cell r="J594">
            <v>7</v>
          </cell>
          <cell r="K594">
            <v>2</v>
          </cell>
          <cell r="L594" t="str">
            <v>HNAA203</v>
          </cell>
          <cell r="M594" t="str">
            <v>TL</v>
          </cell>
        </row>
        <row r="595">
          <cell r="B595" t="str">
            <v>7100104</v>
          </cell>
          <cell r="C595" t="str">
            <v>Cấu tạo và tính toán kết cấu chống giữ công trình ngầm</v>
          </cell>
          <cell r="D595" t="str">
            <v>24K1B_7100104_2</v>
          </cell>
          <cell r="E595" t="str">
            <v>001_24K1B_7100104_2</v>
          </cell>
          <cell r="F595" t="str">
            <v>0303-16</v>
          </cell>
          <cell r="G595" t="str">
            <v>Nguyễn Tài Tiến</v>
          </cell>
          <cell r="H595">
            <v>20</v>
          </cell>
          <cell r="I595">
            <v>45653</v>
          </cell>
          <cell r="J595">
            <v>7</v>
          </cell>
          <cell r="K595">
            <v>2</v>
          </cell>
          <cell r="L595" t="str">
            <v>HNAB401</v>
          </cell>
          <cell r="M595" t="str">
            <v>TL</v>
          </cell>
        </row>
        <row r="596">
          <cell r="B596" t="str">
            <v>7110302</v>
          </cell>
          <cell r="C596" t="str">
            <v>Cơ sở KT năng lượng tái tạo</v>
          </cell>
          <cell r="D596" t="str">
            <v>24K1B_7110302_2</v>
          </cell>
          <cell r="E596" t="str">
            <v>001_24K1B_7110302_2</v>
          </cell>
          <cell r="F596" t="str">
            <v>1103-10</v>
          </cell>
          <cell r="G596" t="str">
            <v>Trần Thị Ngọc</v>
          </cell>
          <cell r="H596">
            <v>23</v>
          </cell>
          <cell r="I596">
            <v>45652</v>
          </cell>
          <cell r="J596">
            <v>7</v>
          </cell>
          <cell r="K596">
            <v>2</v>
          </cell>
          <cell r="L596" t="str">
            <v>HNAA207</v>
          </cell>
          <cell r="M596" t="str">
            <v>TL</v>
          </cell>
        </row>
        <row r="597">
          <cell r="B597" t="str">
            <v>7070242</v>
          </cell>
          <cell r="C597" t="str">
            <v>Quản trị tài chính</v>
          </cell>
          <cell r="D597" t="str">
            <v>24K1B_7070242_3</v>
          </cell>
          <cell r="E597" t="str">
            <v>001_24K1B_7070242_3</v>
          </cell>
          <cell r="F597" t="str">
            <v>0702-12</v>
          </cell>
          <cell r="G597" t="str">
            <v>Lê Đình Chiều</v>
          </cell>
          <cell r="H597">
            <v>99</v>
          </cell>
          <cell r="I597">
            <v>45657</v>
          </cell>
          <cell r="J597">
            <v>7</v>
          </cell>
          <cell r="K597">
            <v>2</v>
          </cell>
          <cell r="L597" t="str">
            <v>HNAA306</v>
          </cell>
          <cell r="M597" t="str">
            <v>TL</v>
          </cell>
        </row>
        <row r="598">
          <cell r="B598" t="str">
            <v>7050502</v>
          </cell>
          <cell r="C598" t="str">
            <v>Các phương pháp TĐ - BĐ trong quan trắc TN&amp;MT</v>
          </cell>
          <cell r="D598" t="str">
            <v>24K1B_7050502_5</v>
          </cell>
          <cell r="E598" t="str">
            <v>002_24K1B_7050502_5</v>
          </cell>
          <cell r="F598" t="str">
            <v>0505-09
0505-11</v>
          </cell>
          <cell r="G598" t="str">
            <v>Lê Văn Cảnh
Phạm Thị Làn</v>
          </cell>
          <cell r="H598">
            <v>95</v>
          </cell>
          <cell r="I598">
            <v>45657</v>
          </cell>
          <cell r="J598">
            <v>7</v>
          </cell>
          <cell r="K598">
            <v>2</v>
          </cell>
          <cell r="L598" t="str">
            <v>HNAB201</v>
          </cell>
          <cell r="M598" t="str">
            <v>TL</v>
          </cell>
        </row>
        <row r="599">
          <cell r="B599" t="str">
            <v>7050502</v>
          </cell>
          <cell r="C599" t="str">
            <v>Các phương pháp TĐ - BĐ trong quan trắc TN&amp;MT</v>
          </cell>
          <cell r="D599" t="str">
            <v>24K1B_7050502_5</v>
          </cell>
          <cell r="E599" t="str">
            <v>001_24K1B_7050502_5</v>
          </cell>
          <cell r="F599" t="str">
            <v>0505-09
0505-11</v>
          </cell>
          <cell r="G599" t="str">
            <v>Lê Văn Cảnh
Phạm Thị Làn</v>
          </cell>
          <cell r="H599">
            <v>60</v>
          </cell>
          <cell r="I599">
            <v>45657</v>
          </cell>
          <cell r="J599">
            <v>7</v>
          </cell>
          <cell r="K599">
            <v>2</v>
          </cell>
          <cell r="L599" t="str">
            <v>HNAA208</v>
          </cell>
          <cell r="M599" t="str">
            <v>TL</v>
          </cell>
        </row>
        <row r="600">
          <cell r="B600" t="str">
            <v>7090504</v>
          </cell>
          <cell r="C600" t="str">
            <v>Cấu tạo ô tô</v>
          </cell>
          <cell r="D600" t="str">
            <v>24K1B_7090504_2</v>
          </cell>
          <cell r="E600" t="str">
            <v>001_24K1B_7090504_2</v>
          </cell>
          <cell r="F600" t="str">
            <v>0905-14</v>
          </cell>
          <cell r="G600" t="str">
            <v>Trần Viết Linh</v>
          </cell>
          <cell r="H600">
            <v>44</v>
          </cell>
          <cell r="I600">
            <v>45652</v>
          </cell>
          <cell r="J600">
            <v>7</v>
          </cell>
          <cell r="K600">
            <v>2</v>
          </cell>
          <cell r="L600" t="str">
            <v>HNAD403</v>
          </cell>
          <cell r="M600" t="str">
            <v>TL</v>
          </cell>
        </row>
        <row r="601">
          <cell r="B601" t="str">
            <v>7060304</v>
          </cell>
          <cell r="C601" t="str">
            <v>Các phương pháp phân tích dụng cụ</v>
          </cell>
          <cell r="D601" t="str">
            <v>24K1B_7060304_2</v>
          </cell>
          <cell r="E601" t="str">
            <v>001_24K1B_7060304_2</v>
          </cell>
          <cell r="F601" t="str">
            <v>0603-06</v>
          </cell>
          <cell r="G601" t="str">
            <v>Tống Thị Thanh Hương</v>
          </cell>
          <cell r="H601">
            <v>37</v>
          </cell>
          <cell r="I601">
            <v>45652</v>
          </cell>
          <cell r="J601">
            <v>7</v>
          </cell>
          <cell r="K601">
            <v>2</v>
          </cell>
          <cell r="L601" t="str">
            <v>HNAA206</v>
          </cell>
          <cell r="M601" t="str">
            <v>TL</v>
          </cell>
        </row>
        <row r="602">
          <cell r="B602" t="str">
            <v>7040513</v>
          </cell>
          <cell r="C602" t="str">
            <v>Địa chất công trình chuyên môn</v>
          </cell>
          <cell r="D602" t="str">
            <v>24K1B_7040513_2</v>
          </cell>
          <cell r="E602" t="str">
            <v>001_24K1B_7040513_2</v>
          </cell>
          <cell r="F602" t="str">
            <v>0405-12</v>
          </cell>
          <cell r="G602" t="str">
            <v>Nguyễn Thị Nụ</v>
          </cell>
          <cell r="H602">
            <v>6</v>
          </cell>
          <cell r="I602">
            <v>45652</v>
          </cell>
          <cell r="J602">
            <v>7</v>
          </cell>
          <cell r="K602">
            <v>2</v>
          </cell>
          <cell r="L602" t="str">
            <v>HNAA204</v>
          </cell>
          <cell r="M602" t="str">
            <v>TL</v>
          </cell>
        </row>
        <row r="603">
          <cell r="B603" t="str">
            <v>7030114</v>
          </cell>
          <cell r="C603" t="str">
            <v>Phá vỡ đất đá bằng phương pháp khoan-nổ mìn + BTL</v>
          </cell>
          <cell r="D603" t="str">
            <v>24K1B_7030114_2</v>
          </cell>
          <cell r="E603" t="str">
            <v>001_24K1B_7030114_2</v>
          </cell>
          <cell r="F603" t="str">
            <v>0301-09</v>
          </cell>
          <cell r="G603" t="str">
            <v>Nguyễn Đình An</v>
          </cell>
          <cell r="H603">
            <v>35</v>
          </cell>
          <cell r="I603">
            <v>45651</v>
          </cell>
          <cell r="J603">
            <v>7</v>
          </cell>
          <cell r="K603">
            <v>2</v>
          </cell>
          <cell r="L603" t="str">
            <v>HNAA206</v>
          </cell>
          <cell r="M603" t="str">
            <v>TL</v>
          </cell>
        </row>
        <row r="604">
          <cell r="B604" t="str">
            <v>7090431</v>
          </cell>
          <cell r="C604" t="str">
            <v>Nguyên lý máy + BTL</v>
          </cell>
          <cell r="D604" t="str">
            <v>24K1B_7090431_4</v>
          </cell>
          <cell r="E604" t="str">
            <v>001_24K1B_7090431_4</v>
          </cell>
          <cell r="F604" t="str">
            <v>0305-02
0904-12</v>
          </cell>
          <cell r="G604" t="str">
            <v>Bùi Minh Hoàng
Phạm Tuấn Long</v>
          </cell>
          <cell r="H604">
            <v>40</v>
          </cell>
          <cell r="I604">
            <v>45650</v>
          </cell>
          <cell r="J604">
            <v>7</v>
          </cell>
          <cell r="K604">
            <v>2</v>
          </cell>
          <cell r="L604" t="str">
            <v>HNAB405</v>
          </cell>
          <cell r="M604" t="str">
            <v>TL</v>
          </cell>
        </row>
        <row r="605">
          <cell r="B605" t="str">
            <v>7090431</v>
          </cell>
          <cell r="C605" t="str">
            <v>Nguyên lý máy + BTL</v>
          </cell>
          <cell r="D605" t="str">
            <v>24K1B_7090431_4</v>
          </cell>
          <cell r="E605" t="str">
            <v>003_24K1B_7090431_4</v>
          </cell>
          <cell r="F605" t="str">
            <v>0305-02
0904-12</v>
          </cell>
          <cell r="G605" t="str">
            <v>Bùi Minh Hoàng
Phạm Tuấn Long</v>
          </cell>
          <cell r="H605">
            <v>42</v>
          </cell>
          <cell r="I605">
            <v>45650</v>
          </cell>
          <cell r="J605">
            <v>7</v>
          </cell>
          <cell r="K605">
            <v>2</v>
          </cell>
          <cell r="L605" t="str">
            <v>HNAB504</v>
          </cell>
          <cell r="M605" t="str">
            <v>TL</v>
          </cell>
        </row>
        <row r="606">
          <cell r="B606" t="str">
            <v>7090431</v>
          </cell>
          <cell r="C606" t="str">
            <v>Nguyên lý máy + BTL</v>
          </cell>
          <cell r="D606" t="str">
            <v>24K1B_7090431_4</v>
          </cell>
          <cell r="E606" t="str">
            <v>002_24K1B_7090431_4</v>
          </cell>
          <cell r="F606" t="str">
            <v>0305-02
0904-12</v>
          </cell>
          <cell r="G606" t="str">
            <v>Bùi Minh Hoàng
Phạm Tuấn Long</v>
          </cell>
          <cell r="H606">
            <v>40</v>
          </cell>
          <cell r="I606">
            <v>45650</v>
          </cell>
          <cell r="J606">
            <v>7</v>
          </cell>
          <cell r="K606">
            <v>2</v>
          </cell>
          <cell r="L606" t="str">
            <v>HNAB404</v>
          </cell>
          <cell r="M606" t="str">
            <v>TL</v>
          </cell>
        </row>
        <row r="607">
          <cell r="B607" t="str">
            <v>7090431</v>
          </cell>
          <cell r="C607" t="str">
            <v>Nguyên lý máy + BTL</v>
          </cell>
          <cell r="D607" t="str">
            <v>24K1B_7090431_4</v>
          </cell>
          <cell r="E607" t="str">
            <v>004_24K1B_7090431_4</v>
          </cell>
          <cell r="F607" t="str">
            <v>0305-02
0904-12</v>
          </cell>
          <cell r="G607" t="str">
            <v>Bùi Minh Hoàng
Phạm Tuấn Long</v>
          </cell>
          <cell r="H607">
            <v>43</v>
          </cell>
          <cell r="I607">
            <v>45650</v>
          </cell>
          <cell r="J607">
            <v>7</v>
          </cell>
          <cell r="K607">
            <v>2</v>
          </cell>
          <cell r="L607" t="str">
            <v>HNAB501</v>
          </cell>
          <cell r="M607" t="str">
            <v>TL</v>
          </cell>
        </row>
        <row r="608">
          <cell r="B608" t="str">
            <v>7040625</v>
          </cell>
          <cell r="C608" t="str">
            <v>Hóa nước + TN</v>
          </cell>
          <cell r="D608" t="str">
            <v>24K1B_7040625_2</v>
          </cell>
          <cell r="E608" t="str">
            <v>001_24K1B_7040625_2</v>
          </cell>
          <cell r="F608" t="str">
            <v>0406-14</v>
          </cell>
          <cell r="G608" t="str">
            <v>Trần Quang Tuấn</v>
          </cell>
          <cell r="H608">
            <v>5</v>
          </cell>
          <cell r="I608">
            <v>45651</v>
          </cell>
          <cell r="J608">
            <v>7</v>
          </cell>
          <cell r="K608">
            <v>2</v>
          </cell>
          <cell r="L608" t="str">
            <v>HNAB401</v>
          </cell>
          <cell r="M608" t="str">
            <v>TL</v>
          </cell>
        </row>
        <row r="609">
          <cell r="B609" t="str">
            <v>7040168</v>
          </cell>
          <cell r="C609" t="str">
            <v>Tâm lý học quản lý</v>
          </cell>
          <cell r="D609" t="str">
            <v>24K1B_7040168_2</v>
          </cell>
          <cell r="E609" t="str">
            <v>001_24K1B_7040168_2</v>
          </cell>
          <cell r="F609" t="str">
            <v>0204-01</v>
          </cell>
          <cell r="G609" t="str">
            <v>Dương Thị Tuyết  Nhung</v>
          </cell>
          <cell r="H609">
            <v>60</v>
          </cell>
          <cell r="I609">
            <v>45651</v>
          </cell>
          <cell r="J609">
            <v>7</v>
          </cell>
          <cell r="K609">
            <v>2</v>
          </cell>
          <cell r="L609" t="str">
            <v>HNAB303</v>
          </cell>
          <cell r="M609" t="str">
            <v>TL</v>
          </cell>
        </row>
        <row r="610">
          <cell r="B610" t="str">
            <v>7090134</v>
          </cell>
          <cell r="C610" t="str">
            <v>Phần điện trong nhà máy điện và TBA</v>
          </cell>
          <cell r="D610" t="str">
            <v>24K1B_7090134_2</v>
          </cell>
          <cell r="E610" t="str">
            <v>001_24K1B_7090134_2</v>
          </cell>
          <cell r="F610" t="str">
            <v>0901-13</v>
          </cell>
          <cell r="G610" t="str">
            <v>Đỗ Đức Thành</v>
          </cell>
          <cell r="H610">
            <v>33</v>
          </cell>
          <cell r="I610">
            <v>45653</v>
          </cell>
          <cell r="J610">
            <v>7</v>
          </cell>
          <cell r="K610">
            <v>2</v>
          </cell>
          <cell r="L610" t="str">
            <v>HNAA305</v>
          </cell>
          <cell r="M610" t="str">
            <v>TL</v>
          </cell>
        </row>
        <row r="611">
          <cell r="B611" t="str">
            <v>7090507</v>
          </cell>
          <cell r="C611" t="str">
            <v>Công nghệ gia công CNC</v>
          </cell>
          <cell r="D611" t="str">
            <v>24K1B_7090507_3</v>
          </cell>
          <cell r="E611" t="str">
            <v>001_24K1B_7090507_3</v>
          </cell>
          <cell r="F611" t="str">
            <v>0905-08
0905-16</v>
          </cell>
          <cell r="G611" t="str">
            <v>Nguyễn Khắc Lĩnh
Phạm Văn Tiến</v>
          </cell>
          <cell r="H611">
            <v>76</v>
          </cell>
          <cell r="I611">
            <v>45652</v>
          </cell>
          <cell r="J611">
            <v>7</v>
          </cell>
          <cell r="K611">
            <v>2</v>
          </cell>
          <cell r="L611" t="str">
            <v>HNAA303</v>
          </cell>
          <cell r="M611" t="str">
            <v>TL</v>
          </cell>
        </row>
        <row r="612">
          <cell r="B612" t="str">
            <v>7040530</v>
          </cell>
          <cell r="C612" t="str">
            <v>Tiếng anh chuyên ngành địa chất công trình - địa kỹ thuật</v>
          </cell>
          <cell r="D612" t="str">
            <v>24K1B_7040530_2</v>
          </cell>
          <cell r="E612" t="str">
            <v>001_24K1B_7040530_2</v>
          </cell>
          <cell r="F612" t="str">
            <v>0405-16</v>
          </cell>
          <cell r="G612" t="str">
            <v>Phạm Thị Việt Nga</v>
          </cell>
          <cell r="H612">
            <v>11</v>
          </cell>
          <cell r="I612">
            <v>45650</v>
          </cell>
          <cell r="J612">
            <v>7</v>
          </cell>
          <cell r="K612">
            <v>2</v>
          </cell>
          <cell r="L612" t="str">
            <v>HNAA206</v>
          </cell>
          <cell r="M612" t="str">
            <v>TL</v>
          </cell>
        </row>
        <row r="613">
          <cell r="B613" t="str">
            <v>7090521</v>
          </cell>
          <cell r="C613" t="str">
            <v>Lý thuyết ô tô</v>
          </cell>
          <cell r="D613" t="str">
            <v>24K1B_7090521_2</v>
          </cell>
          <cell r="E613" t="str">
            <v>001_24K1B_7090521_2</v>
          </cell>
          <cell r="F613" t="str">
            <v>0905-15</v>
          </cell>
          <cell r="G613" t="str">
            <v>Nguyễn Thế Hoàng</v>
          </cell>
          <cell r="H613">
            <v>57</v>
          </cell>
          <cell r="I613">
            <v>45650</v>
          </cell>
          <cell r="J613">
            <v>7</v>
          </cell>
          <cell r="K613">
            <v>2</v>
          </cell>
          <cell r="L613" t="str">
            <v>HNAD403</v>
          </cell>
          <cell r="M613" t="str">
            <v>TL</v>
          </cell>
        </row>
        <row r="614">
          <cell r="B614" t="str">
            <v>7110221</v>
          </cell>
          <cell r="C614" t="str">
            <v>Nhập môn kỹ thuật công nghệ môi trường</v>
          </cell>
          <cell r="D614" t="str">
            <v>24K1B_7110221_2</v>
          </cell>
          <cell r="E614" t="str">
            <v>001_24K1B_7110221_2</v>
          </cell>
          <cell r="F614" t="str">
            <v>0408-03</v>
          </cell>
          <cell r="G614" t="str">
            <v>Trần Thị Kim Hà</v>
          </cell>
          <cell r="H614">
            <v>27</v>
          </cell>
          <cell r="I614">
            <v>45656</v>
          </cell>
          <cell r="J614">
            <v>7</v>
          </cell>
          <cell r="K614">
            <v>2</v>
          </cell>
          <cell r="L614" t="str">
            <v>HNAA207</v>
          </cell>
          <cell r="M614" t="str">
            <v>TL</v>
          </cell>
        </row>
        <row r="615">
          <cell r="B615" t="str">
            <v>7090122</v>
          </cell>
          <cell r="C615" t="str">
            <v>Kỹ thuật chiếu sáng</v>
          </cell>
          <cell r="D615" t="str">
            <v>24K1B_7090122_4</v>
          </cell>
          <cell r="E615" t="str">
            <v>001_24K1B_7090122_4</v>
          </cell>
          <cell r="F615" t="str">
            <v>0901-08</v>
          </cell>
          <cell r="G615" t="str">
            <v>Đỗ Như ý</v>
          </cell>
          <cell r="H615">
            <v>130</v>
          </cell>
          <cell r="I615">
            <v>45651</v>
          </cell>
          <cell r="J615">
            <v>7</v>
          </cell>
          <cell r="K615">
            <v>2</v>
          </cell>
          <cell r="L615" t="str">
            <v>HNAD201</v>
          </cell>
          <cell r="M615" t="str">
            <v>TL</v>
          </cell>
        </row>
        <row r="616">
          <cell r="B616" t="str">
            <v>7100218</v>
          </cell>
          <cell r="C616" t="str">
            <v>Kết cấu bê tông cốt thép</v>
          </cell>
          <cell r="D616" t="str">
            <v>24K1B_7100218_5</v>
          </cell>
          <cell r="E616" t="str">
            <v>002_24K1B_7100218_5</v>
          </cell>
          <cell r="F616" t="str">
            <v>0303-15
1002-07</v>
          </cell>
          <cell r="G616" t="str">
            <v>Đặng Văn Phi
Phạm Thị Nhàn</v>
          </cell>
          <cell r="H616">
            <v>61</v>
          </cell>
          <cell r="I616">
            <v>45656</v>
          </cell>
          <cell r="J616">
            <v>7</v>
          </cell>
          <cell r="K616">
            <v>2</v>
          </cell>
          <cell r="L616" t="str">
            <v>HNAA303</v>
          </cell>
          <cell r="M616" t="str">
            <v>TL</v>
          </cell>
        </row>
        <row r="617">
          <cell r="B617" t="str">
            <v>7100218</v>
          </cell>
          <cell r="C617" t="str">
            <v>Kết cấu bê tông cốt thép</v>
          </cell>
          <cell r="D617" t="str">
            <v>24K1B_7100218_5</v>
          </cell>
          <cell r="E617" t="str">
            <v>001_24K1B_7100218_5</v>
          </cell>
          <cell r="F617" t="str">
            <v>0303-15
1002-07</v>
          </cell>
          <cell r="G617" t="str">
            <v>Đặng Văn Phi
Phạm Thị Nhàn</v>
          </cell>
          <cell r="H617">
            <v>102</v>
          </cell>
          <cell r="I617">
            <v>45656</v>
          </cell>
          <cell r="J617">
            <v>7</v>
          </cell>
          <cell r="K617">
            <v>2</v>
          </cell>
          <cell r="L617" t="str">
            <v>HNAA406</v>
          </cell>
          <cell r="M617" t="str">
            <v>TL</v>
          </cell>
        </row>
        <row r="618">
          <cell r="B618" t="str">
            <v>7060402</v>
          </cell>
          <cell r="C618" t="str">
            <v>Công nghệ khai thác dầu khí</v>
          </cell>
          <cell r="D618" t="str">
            <v>24K1B_7060402_2</v>
          </cell>
          <cell r="E618" t="str">
            <v>001_24K1B_7060402_2</v>
          </cell>
          <cell r="F618" t="str">
            <v>0604-04</v>
          </cell>
          <cell r="G618" t="str">
            <v>Vũ Thiết Thạch</v>
          </cell>
          <cell r="H618">
            <v>13</v>
          </cell>
          <cell r="I618">
            <v>45656</v>
          </cell>
          <cell r="J618">
            <v>7</v>
          </cell>
          <cell r="K618">
            <v>2</v>
          </cell>
          <cell r="L618" t="str">
            <v>HNAB203</v>
          </cell>
          <cell r="M618" t="str">
            <v>TL</v>
          </cell>
        </row>
        <row r="619">
          <cell r="B619" t="str">
            <v>7100321</v>
          </cell>
          <cell r="C619" t="str">
            <v>Thiết kế công trình cầu</v>
          </cell>
          <cell r="D619" t="str">
            <v>24K1B_7100321_2</v>
          </cell>
          <cell r="E619" t="str">
            <v>001_24K1B_7100321_2</v>
          </cell>
          <cell r="F619" t="str">
            <v>1003-02</v>
          </cell>
          <cell r="G619" t="str">
            <v>Nguyễn Trọng Dũng</v>
          </cell>
          <cell r="H619">
            <v>24</v>
          </cell>
          <cell r="I619">
            <v>45657</v>
          </cell>
          <cell r="J619">
            <v>7</v>
          </cell>
          <cell r="K619">
            <v>2</v>
          </cell>
          <cell r="L619" t="str">
            <v>HNAB401</v>
          </cell>
          <cell r="M619" t="str">
            <v>TL</v>
          </cell>
        </row>
        <row r="620">
          <cell r="B620" t="str">
            <v>7010108</v>
          </cell>
          <cell r="C620" t="str">
            <v>Logic đại cương</v>
          </cell>
          <cell r="D620" t="str">
            <v>24K1B_7010108_5</v>
          </cell>
          <cell r="E620" t="str">
            <v>002_24K1B_7010108_5</v>
          </cell>
          <cell r="F620" t="str">
            <v>0101-19</v>
          </cell>
          <cell r="G620" t="str">
            <v>Nguyễn Thu Hằng</v>
          </cell>
          <cell r="H620">
            <v>45</v>
          </cell>
          <cell r="I620">
            <v>45653</v>
          </cell>
          <cell r="J620">
            <v>7</v>
          </cell>
          <cell r="K620">
            <v>2</v>
          </cell>
          <cell r="L620" t="str">
            <v>HNAB405</v>
          </cell>
          <cell r="M620" t="str">
            <v>TL</v>
          </cell>
        </row>
        <row r="621">
          <cell r="B621" t="str">
            <v>7010108</v>
          </cell>
          <cell r="C621" t="str">
            <v>Logic đại cương</v>
          </cell>
          <cell r="D621" t="str">
            <v>24K1B_7010108_5</v>
          </cell>
          <cell r="E621" t="str">
            <v>003_24K1B_7010108_5</v>
          </cell>
          <cell r="F621" t="str">
            <v>0101-19</v>
          </cell>
          <cell r="G621" t="str">
            <v>Nguyễn Thu Hằng</v>
          </cell>
          <cell r="H621">
            <v>28</v>
          </cell>
          <cell r="I621">
            <v>45653</v>
          </cell>
          <cell r="J621">
            <v>7</v>
          </cell>
          <cell r="K621">
            <v>2</v>
          </cell>
          <cell r="L621" t="str">
            <v>HNAB204</v>
          </cell>
          <cell r="M621" t="str">
            <v>TL</v>
          </cell>
        </row>
        <row r="622">
          <cell r="B622" t="str">
            <v>7010108</v>
          </cell>
          <cell r="C622" t="str">
            <v>Logic đại cương</v>
          </cell>
          <cell r="D622" t="str">
            <v>24K1B_7010108_5</v>
          </cell>
          <cell r="E622" t="str">
            <v>001_24K1B_7010108_5</v>
          </cell>
          <cell r="F622" t="str">
            <v>0101-19</v>
          </cell>
          <cell r="G622" t="str">
            <v>Nguyễn Thu Hằng</v>
          </cell>
          <cell r="H622">
            <v>45</v>
          </cell>
          <cell r="I622">
            <v>45653</v>
          </cell>
          <cell r="J622">
            <v>7</v>
          </cell>
          <cell r="K622">
            <v>2</v>
          </cell>
          <cell r="L622" t="str">
            <v>HNAB404</v>
          </cell>
          <cell r="M622" t="str">
            <v>TL</v>
          </cell>
        </row>
        <row r="623">
          <cell r="B623" t="str">
            <v>7050301</v>
          </cell>
          <cell r="C623" t="str">
            <v>Cơ sở đo ảnh và viễn thám</v>
          </cell>
          <cell r="D623" t="str">
            <v>24K1B_7050301_0503-17</v>
          </cell>
          <cell r="E623" t="str">
            <v>001_24K1B_7050301_0503-17</v>
          </cell>
          <cell r="F623" t="str">
            <v>0503-17</v>
          </cell>
          <cell r="G623" t="str">
            <v>Lê Thanh Nghị</v>
          </cell>
          <cell r="H623">
            <v>50</v>
          </cell>
          <cell r="I623">
            <v>45660</v>
          </cell>
          <cell r="J623">
            <v>7</v>
          </cell>
          <cell r="K623">
            <v>2</v>
          </cell>
          <cell r="L623" t="str">
            <v>HNAB507</v>
          </cell>
          <cell r="M623" t="str">
            <v>VD</v>
          </cell>
        </row>
        <row r="624">
          <cell r="B624" t="str">
            <v>7080214</v>
          </cell>
          <cell r="C624" t="str">
            <v>Kho dữ liệu</v>
          </cell>
          <cell r="D624" t="str">
            <v>24K1B_7080214_0804-05</v>
          </cell>
          <cell r="E624" t="str">
            <v>001_24K1B_7080214_0804-05</v>
          </cell>
          <cell r="F624" t="str">
            <v>0804-05</v>
          </cell>
          <cell r="G624" t="str">
            <v>Dương Thị Tâm</v>
          </cell>
          <cell r="H624">
            <v>75</v>
          </cell>
          <cell r="I624">
            <v>45661</v>
          </cell>
          <cell r="J624">
            <v>7</v>
          </cell>
          <cell r="K624">
            <v>2</v>
          </cell>
          <cell r="L624" t="str">
            <v>HNAB501</v>
          </cell>
          <cell r="M624" t="str">
            <v>VD</v>
          </cell>
        </row>
        <row r="625">
          <cell r="B625" t="str">
            <v>7050653</v>
          </cell>
          <cell r="C625" t="str">
            <v>Quản lý nhà nước về đất đai</v>
          </cell>
          <cell r="D625" t="str">
            <v>24K1B_7050653_0506-04</v>
          </cell>
          <cell r="E625" t="str">
            <v>001_24K1B_7050653_0506-04</v>
          </cell>
          <cell r="F625" t="str">
            <v>0506-04</v>
          </cell>
          <cell r="G625" t="str">
            <v>Nguyễn Thị Dung</v>
          </cell>
          <cell r="H625">
            <v>94</v>
          </cell>
          <cell r="I625">
            <v>45656</v>
          </cell>
          <cell r="J625">
            <v>7</v>
          </cell>
          <cell r="K625">
            <v>2</v>
          </cell>
          <cell r="L625" t="str">
            <v>HNAB506</v>
          </cell>
          <cell r="M625" t="str">
            <v>VD</v>
          </cell>
        </row>
        <row r="626">
          <cell r="B626" t="str">
            <v>7050616</v>
          </cell>
          <cell r="C626" t="str">
            <v>Hệ thống chính sách đất đai</v>
          </cell>
          <cell r="D626" t="str">
            <v>24K1B_7050616_0506-04</v>
          </cell>
          <cell r="E626" t="str">
            <v>001_24K1B_7050616_0506-04</v>
          </cell>
          <cell r="F626" t="str">
            <v>0506-04</v>
          </cell>
          <cell r="G626" t="str">
            <v>Nguyễn Thị Dung</v>
          </cell>
          <cell r="H626">
            <v>59</v>
          </cell>
          <cell r="I626">
            <v>45652</v>
          </cell>
          <cell r="J626">
            <v>7</v>
          </cell>
          <cell r="K626">
            <v>2</v>
          </cell>
          <cell r="L626" t="str">
            <v>HNAB506</v>
          </cell>
          <cell r="M626" t="str">
            <v>VD</v>
          </cell>
        </row>
        <row r="627">
          <cell r="B627" t="str">
            <v>7080515</v>
          </cell>
          <cell r="C627" t="str">
            <v>Phân tích và thiết kế hướng đối tượng</v>
          </cell>
          <cell r="D627" t="str">
            <v>24K1B_7080515_7</v>
          </cell>
          <cell r="E627" t="str">
            <v>001_24K1B_7080515_7</v>
          </cell>
          <cell r="F627" t="str">
            <v>0804-08
0805-04</v>
          </cell>
          <cell r="G627" t="str">
            <v>Nguyễn Thị Hải Yến
Nông Thị Oanh</v>
          </cell>
          <cell r="H627">
            <v>33</v>
          </cell>
          <cell r="I627">
            <v>45651</v>
          </cell>
          <cell r="J627">
            <v>7</v>
          </cell>
          <cell r="K627">
            <v>2</v>
          </cell>
          <cell r="L627" t="str">
            <v>HNAC503</v>
          </cell>
          <cell r="M627" t="str">
            <v>THMT</v>
          </cell>
        </row>
        <row r="628">
          <cell r="B628" t="str">
            <v>7080515</v>
          </cell>
          <cell r="C628" t="str">
            <v>Phân tích và thiết kế hướng đối tượng</v>
          </cell>
          <cell r="D628" t="str">
            <v>24K1B_7080515_7</v>
          </cell>
          <cell r="E628" t="str">
            <v>002_24K1B_7080515_7</v>
          </cell>
          <cell r="F628" t="str">
            <v>0804-08
0805-04</v>
          </cell>
          <cell r="G628" t="str">
            <v>Nguyễn Thị Hải Yến
Nông Thị Oanh</v>
          </cell>
          <cell r="H628">
            <v>34</v>
          </cell>
          <cell r="I628">
            <v>45651</v>
          </cell>
          <cell r="J628">
            <v>7</v>
          </cell>
          <cell r="K628">
            <v>2</v>
          </cell>
          <cell r="L628" t="str">
            <v>HNAC501</v>
          </cell>
          <cell r="M628" t="str">
            <v>THMT</v>
          </cell>
        </row>
        <row r="629">
          <cell r="B629" t="str">
            <v>7080515</v>
          </cell>
          <cell r="C629" t="str">
            <v>Phân tích và thiết kế hướng đối tượng</v>
          </cell>
          <cell r="D629" t="str">
            <v>24K1B_7080515_7</v>
          </cell>
          <cell r="E629" t="str">
            <v>003_24K1B_7080515_7</v>
          </cell>
          <cell r="F629" t="str">
            <v>0804-08
0805-04</v>
          </cell>
          <cell r="G629" t="str">
            <v>Nguyễn Thị Hải Yến
Nông Thị Oanh</v>
          </cell>
          <cell r="H629">
            <v>30</v>
          </cell>
          <cell r="I629">
            <v>45651</v>
          </cell>
          <cell r="J629">
            <v>7</v>
          </cell>
          <cell r="K629">
            <v>2</v>
          </cell>
          <cell r="L629" t="str">
            <v>HNAC502</v>
          </cell>
          <cell r="M629" t="str">
            <v>THMT</v>
          </cell>
        </row>
        <row r="630">
          <cell r="B630" t="str">
            <v>7040542</v>
          </cell>
          <cell r="C630" t="str">
            <v>Nhập môn ngành địa kỹ thuật xây dựng</v>
          </cell>
          <cell r="D630" t="str">
            <v>24K1B_7040542_0405-12</v>
          </cell>
          <cell r="E630" t="str">
            <v>001_24K1B_7040542_0405-12</v>
          </cell>
          <cell r="F630" t="str">
            <v>0405-12</v>
          </cell>
          <cell r="G630" t="str">
            <v>Nguyễn Thị Nụ</v>
          </cell>
          <cell r="H630">
            <v>24</v>
          </cell>
          <cell r="I630">
            <v>45649</v>
          </cell>
          <cell r="J630">
            <v>7</v>
          </cell>
          <cell r="K630">
            <v>2</v>
          </cell>
          <cell r="L630" t="str">
            <v>HNAB503</v>
          </cell>
          <cell r="M630" t="str">
            <v>VD</v>
          </cell>
        </row>
        <row r="631">
          <cell r="B631" t="str">
            <v>7050656</v>
          </cell>
          <cell r="C631" t="str">
            <v>Hệ thống thông tin bất động sản</v>
          </cell>
          <cell r="D631" t="str">
            <v>24K1B_7050656_0506-03</v>
          </cell>
          <cell r="E631" t="str">
            <v>001_24K1B_7050656_0506-03</v>
          </cell>
          <cell r="F631" t="str">
            <v>0506-03</v>
          </cell>
          <cell r="G631" t="str">
            <v>Trần Thùy Dương</v>
          </cell>
          <cell r="H631">
            <v>45</v>
          </cell>
          <cell r="I631">
            <v>45649</v>
          </cell>
          <cell r="J631">
            <v>7</v>
          </cell>
          <cell r="K631">
            <v>2</v>
          </cell>
          <cell r="L631" t="str">
            <v>HNAB502</v>
          </cell>
          <cell r="M631" t="str">
            <v>VD</v>
          </cell>
        </row>
        <row r="632">
          <cell r="B632" t="str">
            <v>7050607</v>
          </cell>
          <cell r="C632" t="str">
            <v>Đánh giá đất</v>
          </cell>
          <cell r="D632" t="str">
            <v>24K1B_7050607_0506-06</v>
          </cell>
          <cell r="E632" t="str">
            <v>001_24K1B_7050607_0506-06</v>
          </cell>
          <cell r="F632" t="str">
            <v>0506-06</v>
          </cell>
          <cell r="G632" t="str">
            <v>Nguyễn Thị Kim Yến</v>
          </cell>
          <cell r="H632">
            <v>45</v>
          </cell>
          <cell r="I632">
            <v>45649</v>
          </cell>
          <cell r="J632">
            <v>7</v>
          </cell>
          <cell r="K632">
            <v>2</v>
          </cell>
          <cell r="L632" t="str">
            <v>HNAB505</v>
          </cell>
          <cell r="M632" t="str">
            <v>VD</v>
          </cell>
        </row>
        <row r="633">
          <cell r="B633" t="str">
            <v>7040626</v>
          </cell>
          <cell r="C633" t="str">
            <v>Thủy văn công trình</v>
          </cell>
          <cell r="D633" t="str">
            <v>24K1B_7040626_0406-09</v>
          </cell>
          <cell r="E633" t="str">
            <v>001_24K1B_7040626_0406-09</v>
          </cell>
          <cell r="F633" t="str">
            <v>0406-09</v>
          </cell>
          <cell r="G633" t="str">
            <v>Vũ Thu Hiền</v>
          </cell>
          <cell r="H633">
            <v>5</v>
          </cell>
          <cell r="I633">
            <v>45650</v>
          </cell>
          <cell r="J633">
            <v>7</v>
          </cell>
          <cell r="K633">
            <v>2</v>
          </cell>
          <cell r="L633" t="str">
            <v>HNAB507</v>
          </cell>
          <cell r="M633" t="str">
            <v>VD</v>
          </cell>
        </row>
        <row r="634">
          <cell r="B634" t="str">
            <v>7050608</v>
          </cell>
          <cell r="C634" t="str">
            <v>Địa chính</v>
          </cell>
          <cell r="D634" t="str">
            <v>24K1B_7050608_0506-09</v>
          </cell>
          <cell r="E634" t="str">
            <v>001_24K1B_7050608_0506-09</v>
          </cell>
          <cell r="F634" t="str">
            <v>0506-09</v>
          </cell>
          <cell r="G634" t="str">
            <v>Phạm Thị Kim Thoa</v>
          </cell>
          <cell r="H634">
            <v>56</v>
          </cell>
          <cell r="I634">
            <v>45659</v>
          </cell>
          <cell r="J634">
            <v>7</v>
          </cell>
          <cell r="K634">
            <v>2</v>
          </cell>
          <cell r="L634" t="str">
            <v>HNAB502</v>
          </cell>
          <cell r="M634" t="str">
            <v>VD</v>
          </cell>
        </row>
        <row r="635">
          <cell r="B635" t="str">
            <v>7090234</v>
          </cell>
          <cell r="C635" t="str">
            <v>Trí tuệ nhân tạo trong điều khiển</v>
          </cell>
          <cell r="D635" t="str">
            <v>24K1B_7090234_0902-07</v>
          </cell>
          <cell r="E635" t="str">
            <v>001_24K1B_7090234_0902-07</v>
          </cell>
          <cell r="F635" t="str">
            <v>0902-07</v>
          </cell>
          <cell r="G635" t="str">
            <v>Đặng Văn Chí</v>
          </cell>
          <cell r="H635">
            <v>73</v>
          </cell>
          <cell r="I635">
            <v>45659</v>
          </cell>
          <cell r="J635">
            <v>7</v>
          </cell>
          <cell r="K635">
            <v>2</v>
          </cell>
          <cell r="L635" t="str">
            <v>HNAB507</v>
          </cell>
          <cell r="M635" t="str">
            <v>VD</v>
          </cell>
        </row>
        <row r="636">
          <cell r="B636" t="str">
            <v>7080634</v>
          </cell>
          <cell r="C636" t="str">
            <v>Quản trị dự án CNTT</v>
          </cell>
          <cell r="D636" t="str">
            <v>24K1B_7080634_6604-09</v>
          </cell>
          <cell r="E636" t="str">
            <v>001_24K1B_7080634_6604-09</v>
          </cell>
          <cell r="F636" t="str">
            <v>6604-09</v>
          </cell>
          <cell r="G636" t="str">
            <v>Nguyễn Quốc Dũng</v>
          </cell>
          <cell r="H636">
            <v>68</v>
          </cell>
          <cell r="I636">
            <v>45653</v>
          </cell>
          <cell r="J636">
            <v>7</v>
          </cell>
          <cell r="K636">
            <v>2</v>
          </cell>
          <cell r="L636" t="str">
            <v>HNAB504</v>
          </cell>
          <cell r="M636" t="str">
            <v>VD</v>
          </cell>
        </row>
        <row r="637">
          <cell r="B637" t="str">
            <v>7050727</v>
          </cell>
          <cell r="C637" t="str">
            <v>Bản đồ học hiện đại</v>
          </cell>
          <cell r="D637" t="str">
            <v>24K1B_7050727_0507-11</v>
          </cell>
          <cell r="E637" t="str">
            <v>001_24K1B_7050727_0507-11</v>
          </cell>
          <cell r="F637" t="str">
            <v>0507-11</v>
          </cell>
          <cell r="G637" t="str">
            <v>Phạm Văn Hiệp</v>
          </cell>
          <cell r="H637">
            <v>40</v>
          </cell>
          <cell r="I637">
            <v>45649</v>
          </cell>
          <cell r="J637">
            <v>7</v>
          </cell>
          <cell r="K637">
            <v>2</v>
          </cell>
          <cell r="L637" t="str">
            <v>HNAB404</v>
          </cell>
          <cell r="M637" t="str">
            <v>VD</v>
          </cell>
        </row>
        <row r="638">
          <cell r="B638" t="str">
            <v>7080731</v>
          </cell>
          <cell r="C638" t="str">
            <v>Thiết kế mạng +BTL</v>
          </cell>
          <cell r="D638" t="str">
            <v>24K1B_7080731_0801-07</v>
          </cell>
          <cell r="E638" t="str">
            <v>001_24K1B_7080731_0801-07</v>
          </cell>
          <cell r="F638" t="str">
            <v>0801-07</v>
          </cell>
          <cell r="G638" t="str">
            <v>Đào Anh Thư</v>
          </cell>
          <cell r="H638">
            <v>62</v>
          </cell>
          <cell r="I638">
            <v>45652</v>
          </cell>
          <cell r="J638">
            <v>7</v>
          </cell>
          <cell r="K638">
            <v>2</v>
          </cell>
          <cell r="L638" t="str">
            <v>HNAB507</v>
          </cell>
          <cell r="M638" t="str">
            <v>VD</v>
          </cell>
        </row>
        <row r="639">
          <cell r="B639" t="str">
            <v>7050615</v>
          </cell>
          <cell r="C639" t="str">
            <v>Giao đất, thu hồi đất</v>
          </cell>
          <cell r="D639" t="str">
            <v>24K1B_7050615_0506-08</v>
          </cell>
          <cell r="E639" t="str">
            <v>001_24K1B_7050615_0506-08</v>
          </cell>
          <cell r="F639" t="str">
            <v>0506-08</v>
          </cell>
          <cell r="G639" t="str">
            <v>Phạm Thế Huynh</v>
          </cell>
          <cell r="H639">
            <v>51</v>
          </cell>
          <cell r="I639">
            <v>45660</v>
          </cell>
          <cell r="J639">
            <v>7</v>
          </cell>
          <cell r="K639">
            <v>2</v>
          </cell>
          <cell r="L639" t="str">
            <v>HNAB502</v>
          </cell>
          <cell r="M639" t="str">
            <v>VD</v>
          </cell>
        </row>
        <row r="640">
          <cell r="B640" t="str">
            <v>7090562</v>
          </cell>
          <cell r="C640" t="str">
            <v>Lập trình mô phỏng robot và hệ cơ điện tử</v>
          </cell>
          <cell r="D640" t="str">
            <v>24K1B_7090562_0905-10</v>
          </cell>
          <cell r="E640" t="str">
            <v>001_24K1B_7090562_0905-10</v>
          </cell>
          <cell r="F640" t="str">
            <v>0905-10</v>
          </cell>
          <cell r="G640" t="str">
            <v>Đoàn Công Luận</v>
          </cell>
          <cell r="H640">
            <v>74</v>
          </cell>
          <cell r="I640">
            <v>45653</v>
          </cell>
          <cell r="J640">
            <v>7</v>
          </cell>
          <cell r="K640">
            <v>2</v>
          </cell>
          <cell r="L640" t="str">
            <v>HNAB506</v>
          </cell>
          <cell r="M640" t="str">
            <v>VD</v>
          </cell>
        </row>
        <row r="641">
          <cell r="B641" t="str">
            <v>7070231</v>
          </cell>
          <cell r="C641" t="str">
            <v>Quản trị quan hệ khách hàng</v>
          </cell>
          <cell r="D641" t="str">
            <v>24K1B_7070231_0702-14</v>
          </cell>
          <cell r="E641" t="str">
            <v>001_24K1B_7070231_0702-14</v>
          </cell>
          <cell r="F641" t="str">
            <v>0702-14</v>
          </cell>
          <cell r="G641" t="str">
            <v>Nguyễn Văn Thưởng</v>
          </cell>
          <cell r="H641">
            <v>165</v>
          </cell>
          <cell r="I641">
            <v>45654</v>
          </cell>
          <cell r="J641">
            <v>7</v>
          </cell>
          <cell r="K641">
            <v>2</v>
          </cell>
          <cell r="L641" t="str">
            <v>HNAB303</v>
          </cell>
          <cell r="M641" t="str">
            <v>VD</v>
          </cell>
        </row>
        <row r="642">
          <cell r="B642" t="str">
            <v>7080108</v>
          </cell>
          <cell r="C642" t="str">
            <v>Lập trình .NET 1 + BTL</v>
          </cell>
          <cell r="D642" t="str">
            <v>24K1B_7080108_0802-02</v>
          </cell>
          <cell r="E642" t="str">
            <v>001_24K1B_7080108_0802-02</v>
          </cell>
          <cell r="F642" t="str">
            <v>0802-02</v>
          </cell>
          <cell r="G642" t="str">
            <v>Đặng Hữu Nghị</v>
          </cell>
          <cell r="H642">
            <v>129</v>
          </cell>
          <cell r="I642">
            <v>45656</v>
          </cell>
          <cell r="J642">
            <v>7</v>
          </cell>
          <cell r="K642">
            <v>2</v>
          </cell>
          <cell r="L642" t="str">
            <v>HNAB501</v>
          </cell>
          <cell r="M642" t="str">
            <v>VD</v>
          </cell>
        </row>
        <row r="643">
          <cell r="B643" t="str">
            <v>7080809</v>
          </cell>
          <cell r="C643" t="str">
            <v>Data Mining</v>
          </cell>
          <cell r="D643" t="str">
            <v>24K1B_7080809_0803-05</v>
          </cell>
          <cell r="E643" t="str">
            <v>001_24K1B_7080809_0803-05</v>
          </cell>
          <cell r="F643" t="str">
            <v>0803-05</v>
          </cell>
          <cell r="G643" t="str">
            <v>Nguyễn Thị Mai Dung</v>
          </cell>
          <cell r="H643">
            <v>50</v>
          </cell>
          <cell r="I643">
            <v>45657</v>
          </cell>
          <cell r="J643">
            <v>7</v>
          </cell>
          <cell r="K643">
            <v>2</v>
          </cell>
          <cell r="L643" t="str">
            <v>HNAB503</v>
          </cell>
          <cell r="M643" t="str">
            <v>VD</v>
          </cell>
        </row>
        <row r="644">
          <cell r="B644" t="str">
            <v>7080626</v>
          </cell>
          <cell r="C644" t="str">
            <v>Thương mại điện tử</v>
          </cell>
          <cell r="D644" t="str">
            <v>24K1B_7080626_0806-08</v>
          </cell>
          <cell r="E644" t="str">
            <v>001_24K1B_7080626_0806-08</v>
          </cell>
          <cell r="F644" t="str">
            <v>0806-08</v>
          </cell>
          <cell r="G644" t="str">
            <v>Phạm Quang Hiển</v>
          </cell>
          <cell r="H644">
            <v>62</v>
          </cell>
          <cell r="I644">
            <v>45657</v>
          </cell>
          <cell r="J644">
            <v>7</v>
          </cell>
          <cell r="K644">
            <v>2</v>
          </cell>
          <cell r="L644" t="str">
            <v>HNAB504</v>
          </cell>
          <cell r="M644" t="str">
            <v>VD</v>
          </cell>
        </row>
        <row r="645">
          <cell r="B645" t="str">
            <v>7070352</v>
          </cell>
          <cell r="C645" t="str">
            <v>Chiến lược truyền thông</v>
          </cell>
          <cell r="D645" t="str">
            <v>24K1B_7070352_0703-05</v>
          </cell>
          <cell r="E645" t="str">
            <v>001_24K1B_7070352_0703-05</v>
          </cell>
          <cell r="F645" t="str">
            <v>0703-05</v>
          </cell>
          <cell r="G645" t="str">
            <v>Nguyễn Thanh Thủy</v>
          </cell>
          <cell r="H645">
            <v>40</v>
          </cell>
          <cell r="I645">
            <v>45660</v>
          </cell>
          <cell r="J645">
            <v>7</v>
          </cell>
          <cell r="K645">
            <v>2</v>
          </cell>
          <cell r="L645" t="str">
            <v>HNAB504</v>
          </cell>
          <cell r="M645" t="str">
            <v>VD</v>
          </cell>
        </row>
        <row r="646">
          <cell r="B646" t="str">
            <v>7040151</v>
          </cell>
          <cell r="C646" t="str">
            <v>Cơ sở văn hoá Việt Nam</v>
          </cell>
          <cell r="D646" t="str">
            <v>24K1B_7040151_0201-14</v>
          </cell>
          <cell r="E646" t="str">
            <v>001_24K1B_7040151_0201-14</v>
          </cell>
          <cell r="F646" t="str">
            <v>0201-14</v>
          </cell>
          <cell r="G646" t="str">
            <v>Đào Thị Tuyết</v>
          </cell>
          <cell r="H646">
            <v>42</v>
          </cell>
          <cell r="I646">
            <v>45652</v>
          </cell>
          <cell r="J646">
            <v>7</v>
          </cell>
          <cell r="K646">
            <v>2</v>
          </cell>
          <cell r="L646" t="str">
            <v>HNAB503</v>
          </cell>
          <cell r="M646" t="str">
            <v>VD</v>
          </cell>
        </row>
        <row r="647">
          <cell r="B647" t="str">
            <v>7060442</v>
          </cell>
          <cell r="C647" t="str">
            <v>Kỹ thuật mỏ khí thiên nhiên</v>
          </cell>
          <cell r="D647" t="str">
            <v>24K1B_7060442_0604-12</v>
          </cell>
          <cell r="E647" t="str">
            <v>001_24K1B_7060442_0604-12</v>
          </cell>
          <cell r="F647" t="str">
            <v>0604-12</v>
          </cell>
          <cell r="G647" t="str">
            <v>Nguyễn Văn Thành</v>
          </cell>
          <cell r="H647">
            <v>5</v>
          </cell>
          <cell r="I647">
            <v>45650</v>
          </cell>
          <cell r="J647">
            <v>7</v>
          </cell>
          <cell r="K647">
            <v>2</v>
          </cell>
          <cell r="L647" t="str">
            <v>HNAB506</v>
          </cell>
          <cell r="M647" t="str">
            <v>VD</v>
          </cell>
        </row>
        <row r="648">
          <cell r="B648" t="str">
            <v>7080629</v>
          </cell>
          <cell r="C648" t="str">
            <v>Phân tích dữ liệu theo chuỗi thời gian trong kinh tế và tài chính</v>
          </cell>
          <cell r="D648" t="str">
            <v>24K1B_7080629_0806-03</v>
          </cell>
          <cell r="E648" t="str">
            <v>001_24K1B_7080629_0806-03</v>
          </cell>
          <cell r="F648" t="str">
            <v>0806-03</v>
          </cell>
          <cell r="G648" t="str">
            <v>Nguyễn Thu Hằng</v>
          </cell>
          <cell r="H648">
            <v>33</v>
          </cell>
          <cell r="I648">
            <v>45657</v>
          </cell>
          <cell r="J648">
            <v>7</v>
          </cell>
          <cell r="K648">
            <v>2</v>
          </cell>
          <cell r="L648" t="str">
            <v>HNAB405</v>
          </cell>
          <cell r="M648" t="str">
            <v>VD</v>
          </cell>
        </row>
        <row r="649">
          <cell r="B649" t="str">
            <v>7050610</v>
          </cell>
          <cell r="C649" t="str">
            <v>Định giá bất động sản + BTL</v>
          </cell>
          <cell r="D649" t="str">
            <v>24K1B_7050610_0506-10</v>
          </cell>
          <cell r="E649" t="str">
            <v>001_24K1B_7050610_0506-10</v>
          </cell>
          <cell r="F649" t="str">
            <v>0506-10</v>
          </cell>
          <cell r="G649" t="str">
            <v>Đặng Thị Hoàng Nga</v>
          </cell>
          <cell r="H649">
            <v>157</v>
          </cell>
          <cell r="I649">
            <v>45652</v>
          </cell>
          <cell r="J649">
            <v>7</v>
          </cell>
          <cell r="K649">
            <v>2</v>
          </cell>
          <cell r="L649" t="str">
            <v>HNAB505</v>
          </cell>
          <cell r="M649" t="str">
            <v>VD</v>
          </cell>
        </row>
        <row r="650">
          <cell r="B650" t="str">
            <v>7090410</v>
          </cell>
          <cell r="C650" t="str">
            <v>Công nghệ chế tạo máy 2</v>
          </cell>
          <cell r="D650" t="str">
            <v>24K1B_7090410_0904-14</v>
          </cell>
          <cell r="E650" t="str">
            <v>001_24K1B_7090410_0904-14</v>
          </cell>
          <cell r="F650" t="str">
            <v>0904-14</v>
          </cell>
          <cell r="G650" t="str">
            <v>Nguyễn Thanh Tùng</v>
          </cell>
          <cell r="H650">
            <v>34</v>
          </cell>
          <cell r="I650">
            <v>45649</v>
          </cell>
          <cell r="J650">
            <v>7</v>
          </cell>
          <cell r="K650">
            <v>2</v>
          </cell>
          <cell r="L650" t="str">
            <v>HNAB506</v>
          </cell>
          <cell r="M650" t="str">
            <v>VD</v>
          </cell>
        </row>
        <row r="651">
          <cell r="B651" t="str">
            <v>7050618</v>
          </cell>
          <cell r="C651" t="str">
            <v>Hệ thống thông tin đất đai 1</v>
          </cell>
          <cell r="D651" t="str">
            <v>24K1B_7050618_0506-03</v>
          </cell>
          <cell r="E651" t="str">
            <v>001_24K1B_7050618_0506-03</v>
          </cell>
          <cell r="F651" t="str">
            <v>0506-03</v>
          </cell>
          <cell r="G651" t="str">
            <v>Trần Thùy Dương</v>
          </cell>
          <cell r="H651">
            <v>56</v>
          </cell>
          <cell r="I651">
            <v>45653</v>
          </cell>
          <cell r="J651">
            <v>7</v>
          </cell>
          <cell r="K651">
            <v>2</v>
          </cell>
          <cell r="L651" t="str">
            <v>HNAB501</v>
          </cell>
          <cell r="M651" t="str">
            <v>VD</v>
          </cell>
        </row>
        <row r="652">
          <cell r="B652" t="str">
            <v>7050618</v>
          </cell>
          <cell r="C652" t="str">
            <v>Hệ thống thông tin đất đai 1</v>
          </cell>
          <cell r="D652" t="str">
            <v>24K1B_7050618_0506-07</v>
          </cell>
          <cell r="E652" t="str">
            <v>001_24K1B_7050618_0506-07</v>
          </cell>
          <cell r="F652" t="str">
            <v>0506-07</v>
          </cell>
          <cell r="G652" t="str">
            <v>Nguyễn Thế Công</v>
          </cell>
          <cell r="H652">
            <v>78</v>
          </cell>
          <cell r="I652">
            <v>45651</v>
          </cell>
          <cell r="J652">
            <v>7</v>
          </cell>
          <cell r="K652">
            <v>2</v>
          </cell>
          <cell r="L652" t="str">
            <v>HNAB504</v>
          </cell>
          <cell r="M652" t="str">
            <v>VD</v>
          </cell>
        </row>
        <row r="653">
          <cell r="B653" t="str">
            <v>7040159</v>
          </cell>
          <cell r="C653" t="str">
            <v>Ứng dụng công nghệ thông tin trong Du lịch địa chất</v>
          </cell>
          <cell r="D653" t="str">
            <v>24K1B_7040159_0401-22</v>
          </cell>
          <cell r="E653" t="str">
            <v>001_24K1B_7040159_0401-22</v>
          </cell>
          <cell r="F653" t="str">
            <v>0401-22</v>
          </cell>
          <cell r="G653" t="str">
            <v>Vũ Anh Đạo</v>
          </cell>
          <cell r="H653">
            <v>37</v>
          </cell>
          <cell r="I653">
            <v>45660</v>
          </cell>
          <cell r="J653">
            <v>7</v>
          </cell>
          <cell r="K653">
            <v>2</v>
          </cell>
          <cell r="L653" t="str">
            <v>HNAB503</v>
          </cell>
          <cell r="M653" t="str">
            <v>VD</v>
          </cell>
        </row>
        <row r="654">
          <cell r="B654" t="str">
            <v>7070102</v>
          </cell>
          <cell r="C654" t="str">
            <v>Kinh tế lượng</v>
          </cell>
          <cell r="D654" t="str">
            <v>24K1B_7070102_0701-06</v>
          </cell>
          <cell r="E654" t="str">
            <v>001_24K1B_7070102_0701-06</v>
          </cell>
          <cell r="F654" t="str">
            <v>0701-06</v>
          </cell>
          <cell r="G654" t="str">
            <v>Vũ Diệp Anh</v>
          </cell>
          <cell r="H654">
            <v>200</v>
          </cell>
          <cell r="I654">
            <v>45661</v>
          </cell>
          <cell r="J654">
            <v>7</v>
          </cell>
          <cell r="K654">
            <v>2</v>
          </cell>
          <cell r="L654" t="str">
            <v>HNAB506</v>
          </cell>
          <cell r="M654" t="str">
            <v>VD</v>
          </cell>
        </row>
        <row r="655">
          <cell r="B655" t="str">
            <v>7070102</v>
          </cell>
          <cell r="C655" t="str">
            <v>Kinh tế lượng</v>
          </cell>
          <cell r="D655" t="str">
            <v>24K1B_7070102_0701-06</v>
          </cell>
          <cell r="E655" t="str">
            <v>002_24K1B_7070102_0701-06</v>
          </cell>
          <cell r="F655" t="str">
            <v>0701-06</v>
          </cell>
          <cell r="G655" t="str">
            <v>Vũ Diệp Anh</v>
          </cell>
          <cell r="H655">
            <v>145</v>
          </cell>
          <cell r="I655">
            <v>45661</v>
          </cell>
          <cell r="J655">
            <v>7</v>
          </cell>
          <cell r="K655">
            <v>2</v>
          </cell>
          <cell r="L655" t="str">
            <v>HNAB507</v>
          </cell>
          <cell r="M655" t="str">
            <v>VD</v>
          </cell>
        </row>
        <row r="656">
          <cell r="B656" t="str">
            <v>7070231</v>
          </cell>
          <cell r="C656" t="str">
            <v>Quản trị quan hệ khách hàng</v>
          </cell>
          <cell r="D656" t="str">
            <v>24K1B_7070231_0702-09</v>
          </cell>
          <cell r="E656" t="str">
            <v>001_24K1B_7070231_0702-09</v>
          </cell>
          <cell r="F656" t="str">
            <v>0702-09</v>
          </cell>
          <cell r="G656" t="str">
            <v>Phan Thị Thùy Linh</v>
          </cell>
          <cell r="H656">
            <v>177</v>
          </cell>
          <cell r="I656">
            <v>45654</v>
          </cell>
          <cell r="J656">
            <v>7</v>
          </cell>
          <cell r="K656">
            <v>2</v>
          </cell>
          <cell r="L656" t="str">
            <v>HNAB401</v>
          </cell>
          <cell r="M656" t="str">
            <v>VD</v>
          </cell>
        </row>
        <row r="657">
          <cell r="B657" t="str">
            <v>7050734</v>
          </cell>
          <cell r="C657" t="str">
            <v>Dữ liệu không gian trong quản lý đô thị</v>
          </cell>
          <cell r="D657" t="str">
            <v>24K1B_7050734_0507-07</v>
          </cell>
          <cell r="E657" t="str">
            <v>001_24K1B_7050734_0507-07</v>
          </cell>
          <cell r="F657" t="str">
            <v>0507-07</v>
          </cell>
          <cell r="G657" t="str">
            <v>Dương Anh Quân</v>
          </cell>
          <cell r="H657">
            <v>45</v>
          </cell>
          <cell r="I657">
            <v>45659</v>
          </cell>
          <cell r="J657">
            <v>7</v>
          </cell>
          <cell r="K657">
            <v>2</v>
          </cell>
          <cell r="L657" t="str">
            <v>HNAB504</v>
          </cell>
          <cell r="M657" t="str">
            <v>VD</v>
          </cell>
        </row>
        <row r="658">
          <cell r="B658" t="str">
            <v>7090141</v>
          </cell>
          <cell r="C658" t="str">
            <v>Thiết kế hệ thống nối đất &amp;chống sét CT điện</v>
          </cell>
          <cell r="D658" t="str">
            <v>24K1B_7090141_0901-04</v>
          </cell>
          <cell r="E658" t="str">
            <v>001_24K1B_7090141_0901-04</v>
          </cell>
          <cell r="F658" t="str">
            <v>0901-04</v>
          </cell>
          <cell r="G658" t="str">
            <v>Lê Xuân Thành</v>
          </cell>
          <cell r="H658">
            <v>41</v>
          </cell>
          <cell r="I658">
            <v>45659</v>
          </cell>
          <cell r="J658">
            <v>7</v>
          </cell>
          <cell r="K658">
            <v>2</v>
          </cell>
          <cell r="L658" t="str">
            <v>HNAB503</v>
          </cell>
          <cell r="M658" t="str">
            <v>VD</v>
          </cell>
        </row>
        <row r="659">
          <cell r="B659" t="str">
            <v>7080123</v>
          </cell>
          <cell r="C659" t="str">
            <v>Tương tác người máy</v>
          </cell>
          <cell r="D659" t="str">
            <v>24K1B_7080123_0801-06</v>
          </cell>
          <cell r="E659" t="str">
            <v>001_24K1B_7080123_0801-06</v>
          </cell>
          <cell r="F659" t="str">
            <v>0801-06</v>
          </cell>
          <cell r="G659" t="str">
            <v>Hoàng Anh Đức</v>
          </cell>
          <cell r="H659">
            <v>60</v>
          </cell>
          <cell r="I659">
            <v>45661</v>
          </cell>
          <cell r="J659">
            <v>7</v>
          </cell>
          <cell r="K659">
            <v>2</v>
          </cell>
          <cell r="L659" t="str">
            <v>HNAB504</v>
          </cell>
          <cell r="M659" t="str">
            <v>VD</v>
          </cell>
        </row>
        <row r="660">
          <cell r="B660" t="str">
            <v>7090142</v>
          </cell>
          <cell r="C660" t="str">
            <v>Thiết kế mạng điện CN và dân dụng</v>
          </cell>
          <cell r="D660" t="str">
            <v>24K1B_7090142_0901-11</v>
          </cell>
          <cell r="E660" t="str">
            <v>001_24K1B_7090142_0901-11</v>
          </cell>
          <cell r="F660" t="str">
            <v>0901-11</v>
          </cell>
          <cell r="G660" t="str">
            <v>Nguyễn Thị Bích Hậu</v>
          </cell>
          <cell r="H660">
            <v>34</v>
          </cell>
          <cell r="I660">
            <v>45649</v>
          </cell>
          <cell r="J660">
            <v>7</v>
          </cell>
          <cell r="K660">
            <v>2</v>
          </cell>
          <cell r="L660" t="str">
            <v>HNAB504</v>
          </cell>
          <cell r="M660" t="str">
            <v>VD</v>
          </cell>
        </row>
        <row r="661">
          <cell r="B661" t="str">
            <v>7080124</v>
          </cell>
          <cell r="C661" t="str">
            <v>Xử lý ngôn ngữ tự nhiên</v>
          </cell>
          <cell r="D661" t="str">
            <v>24K1B_7080124_0801-02</v>
          </cell>
          <cell r="E661" t="str">
            <v>001_24K1B_7080124_0801-02</v>
          </cell>
          <cell r="F661" t="str">
            <v>0801-02</v>
          </cell>
          <cell r="G661" t="str">
            <v>Nguyễn Thế Lộc</v>
          </cell>
          <cell r="H661">
            <v>29</v>
          </cell>
          <cell r="I661">
            <v>45656</v>
          </cell>
          <cell r="J661">
            <v>7</v>
          </cell>
          <cell r="K661">
            <v>2</v>
          </cell>
          <cell r="L661" t="str">
            <v>HNAB503</v>
          </cell>
          <cell r="M661" t="str">
            <v>VD</v>
          </cell>
        </row>
        <row r="662">
          <cell r="B662" t="str">
            <v>7080212</v>
          </cell>
          <cell r="C662" t="str">
            <v>Hệ thống phân tán</v>
          </cell>
          <cell r="D662" t="str">
            <v>24K1B_7080212_0802-09</v>
          </cell>
          <cell r="E662" t="str">
            <v>002_24K1B_7080212_0802-09</v>
          </cell>
          <cell r="F662" t="str">
            <v>0802-09</v>
          </cell>
          <cell r="G662" t="str">
            <v>Vũ Lan Phương</v>
          </cell>
          <cell r="H662">
            <v>35</v>
          </cell>
          <cell r="I662">
            <v>45656</v>
          </cell>
          <cell r="J662">
            <v>7</v>
          </cell>
          <cell r="K662">
            <v>2</v>
          </cell>
          <cell r="L662" t="str">
            <v>HNAB505</v>
          </cell>
          <cell r="M662" t="str">
            <v>VD</v>
          </cell>
        </row>
        <row r="663">
          <cell r="B663" t="str">
            <v>7080212</v>
          </cell>
          <cell r="C663" t="str">
            <v>Hệ thống phân tán</v>
          </cell>
          <cell r="D663" t="str">
            <v>24K1B_7080212_0802-09</v>
          </cell>
          <cell r="E663" t="str">
            <v>001_24K1B_7080212_0802-09</v>
          </cell>
          <cell r="F663" t="str">
            <v>0802-09</v>
          </cell>
          <cell r="G663" t="str">
            <v>Vũ Lan Phương</v>
          </cell>
          <cell r="H663">
            <v>200</v>
          </cell>
          <cell r="I663">
            <v>45656</v>
          </cell>
          <cell r="J663">
            <v>7</v>
          </cell>
          <cell r="K663">
            <v>2</v>
          </cell>
          <cell r="L663" t="str">
            <v>HNAB405</v>
          </cell>
          <cell r="M663" t="str">
            <v>VD</v>
          </cell>
        </row>
        <row r="664">
          <cell r="B664" t="str">
            <v>7090220</v>
          </cell>
          <cell r="C664" t="str">
            <v>Mô hình hóa và mô phỏng</v>
          </cell>
          <cell r="D664" t="str">
            <v>24K1B_7090220_0902-11</v>
          </cell>
          <cell r="E664" t="str">
            <v>001_24K1B_7090220_0902-11</v>
          </cell>
          <cell r="F664" t="str">
            <v>0902-11</v>
          </cell>
          <cell r="G664" t="str">
            <v>Phạm Thị Thanh Loan</v>
          </cell>
          <cell r="H664">
            <v>89</v>
          </cell>
          <cell r="I664">
            <v>45649</v>
          </cell>
          <cell r="J664">
            <v>7</v>
          </cell>
          <cell r="K664">
            <v>2</v>
          </cell>
          <cell r="L664" t="str">
            <v>HNAD101</v>
          </cell>
          <cell r="M664" t="str">
            <v>VD</v>
          </cell>
        </row>
        <row r="665">
          <cell r="B665" t="str">
            <v>7050608</v>
          </cell>
          <cell r="C665" t="str">
            <v>Địa chính</v>
          </cell>
          <cell r="D665" t="str">
            <v>24K1B_7050608_0506-08</v>
          </cell>
          <cell r="E665" t="str">
            <v>001_24K1B_7050608_0506-08</v>
          </cell>
          <cell r="F665" t="str">
            <v>0506-08</v>
          </cell>
          <cell r="G665" t="str">
            <v>Phạm Thế Huynh</v>
          </cell>
          <cell r="H665">
            <v>45</v>
          </cell>
          <cell r="I665">
            <v>45659</v>
          </cell>
          <cell r="J665">
            <v>7</v>
          </cell>
          <cell r="K665">
            <v>2</v>
          </cell>
          <cell r="L665" t="str">
            <v>HNAB501</v>
          </cell>
          <cell r="M665" t="str">
            <v>VD</v>
          </cell>
        </row>
        <row r="666">
          <cell r="B666" t="str">
            <v>7110124</v>
          </cell>
          <cell r="C666" t="str">
            <v>Môi trường trong hoạt động khoáng sản</v>
          </cell>
          <cell r="D666" t="str">
            <v>24K1B_7110124_0402-12</v>
          </cell>
          <cell r="E666" t="str">
            <v>001_24K1B_7110124_0402-12</v>
          </cell>
          <cell r="F666" t="str">
            <v>0402-12</v>
          </cell>
          <cell r="G666" t="str">
            <v>Nguyễn Thị Cúc</v>
          </cell>
          <cell r="H666">
            <v>42</v>
          </cell>
          <cell r="I666">
            <v>45652</v>
          </cell>
          <cell r="J666">
            <v>7</v>
          </cell>
          <cell r="K666">
            <v>2</v>
          </cell>
          <cell r="L666" t="str">
            <v>HNAB504</v>
          </cell>
          <cell r="M666" t="str">
            <v>TL</v>
          </cell>
        </row>
        <row r="667">
          <cell r="B667" t="str">
            <v>7050626</v>
          </cell>
          <cell r="C667" t="str">
            <v>Phương pháp lập dự án đầu tư</v>
          </cell>
          <cell r="D667" t="str">
            <v>24K1B_7050626_2</v>
          </cell>
          <cell r="E667" t="str">
            <v>001_24K1B_7050626_2</v>
          </cell>
          <cell r="F667" t="str">
            <v>0506-05</v>
          </cell>
          <cell r="G667" t="str">
            <v>Trần Đình Thành</v>
          </cell>
          <cell r="H667">
            <v>43</v>
          </cell>
          <cell r="I667">
            <v>45653</v>
          </cell>
          <cell r="J667">
            <v>7</v>
          </cell>
          <cell r="K667">
            <v>2</v>
          </cell>
          <cell r="L667" t="str">
            <v>HNAB203</v>
          </cell>
          <cell r="M667" t="str">
            <v>VD</v>
          </cell>
        </row>
        <row r="668">
          <cell r="B668" t="str">
            <v>7080108</v>
          </cell>
          <cell r="C668" t="str">
            <v>Lập trình .NET 1 + BTL</v>
          </cell>
          <cell r="D668" t="str">
            <v>24K1B_7080108_0801-04</v>
          </cell>
          <cell r="E668" t="str">
            <v>001_24K1B_7080108_0801-04</v>
          </cell>
          <cell r="F668" t="str">
            <v>0801-04</v>
          </cell>
          <cell r="G668" t="str">
            <v>Phạm Văn Đồng</v>
          </cell>
          <cell r="H668">
            <v>115</v>
          </cell>
          <cell r="I668">
            <v>45656</v>
          </cell>
          <cell r="J668">
            <v>7</v>
          </cell>
          <cell r="K668">
            <v>2</v>
          </cell>
          <cell r="L668" t="str">
            <v>HNAB504</v>
          </cell>
          <cell r="M668" t="str">
            <v>VD</v>
          </cell>
        </row>
        <row r="669">
          <cell r="B669" t="str">
            <v>7080323</v>
          </cell>
          <cell r="C669" t="str">
            <v>Dịch vụ dựa trên địa điểm</v>
          </cell>
          <cell r="D669" t="str">
            <v>24K1B_7080323_0803-12</v>
          </cell>
          <cell r="E669" t="str">
            <v>001_24K1B_7080323_0803-12</v>
          </cell>
          <cell r="F669" t="str">
            <v>0803-12</v>
          </cell>
          <cell r="G669" t="str">
            <v>Trần Trường Giang</v>
          </cell>
          <cell r="H669">
            <v>66</v>
          </cell>
          <cell r="I669">
            <v>45661</v>
          </cell>
          <cell r="J669">
            <v>7</v>
          </cell>
          <cell r="K669">
            <v>2</v>
          </cell>
          <cell r="L669" t="str">
            <v>HNAB503</v>
          </cell>
          <cell r="M669" t="str">
            <v>VD</v>
          </cell>
        </row>
        <row r="670">
          <cell r="B670" t="str">
            <v>7080116</v>
          </cell>
          <cell r="C670" t="str">
            <v>Phát triển ứng dụng Web + BTL</v>
          </cell>
          <cell r="D670" t="str">
            <v>24K1B_7080116_0803-12</v>
          </cell>
          <cell r="E670" t="str">
            <v>001_24K1B_7080116_0803-12</v>
          </cell>
          <cell r="F670" t="str">
            <v>0803-12</v>
          </cell>
          <cell r="G670" t="str">
            <v>Trần Trường Giang</v>
          </cell>
          <cell r="H670">
            <v>65</v>
          </cell>
          <cell r="I670">
            <v>45654</v>
          </cell>
          <cell r="J670">
            <v>7</v>
          </cell>
          <cell r="K670">
            <v>2</v>
          </cell>
          <cell r="L670" t="str">
            <v>HNAB504</v>
          </cell>
          <cell r="M670" t="str">
            <v>VD</v>
          </cell>
        </row>
        <row r="671">
          <cell r="B671" t="str">
            <v>7050601</v>
          </cell>
          <cell r="C671" t="str">
            <v>Bản đồ chuyên đề trong quản lý đất đai</v>
          </cell>
          <cell r="D671" t="str">
            <v>24K1B_7050601_0506-14</v>
          </cell>
          <cell r="E671" t="str">
            <v>001_24K1B_7050601_0506-14</v>
          </cell>
          <cell r="F671" t="str">
            <v>0506-14</v>
          </cell>
          <cell r="G671" t="str">
            <v>Phùng Minh Sơn</v>
          </cell>
          <cell r="H671">
            <v>90</v>
          </cell>
          <cell r="I671">
            <v>45659</v>
          </cell>
          <cell r="J671">
            <v>7</v>
          </cell>
          <cell r="K671">
            <v>2</v>
          </cell>
          <cell r="L671" t="str">
            <v>HNAB505</v>
          </cell>
          <cell r="M671" t="str">
            <v>VD</v>
          </cell>
        </row>
        <row r="672">
          <cell r="B672" t="str">
            <v>7090402</v>
          </cell>
          <cell r="C672" t="str">
            <v>Chế tạo phôi</v>
          </cell>
          <cell r="D672" t="str">
            <v>24K1B_7090402_0904-05</v>
          </cell>
          <cell r="E672" t="str">
            <v>001_24K1B_7090402_0904-05</v>
          </cell>
          <cell r="F672" t="str">
            <v>0904-05</v>
          </cell>
          <cell r="G672" t="str">
            <v>Phạm Thị Thủy</v>
          </cell>
          <cell r="H672">
            <v>64</v>
          </cell>
          <cell r="I672">
            <v>45657</v>
          </cell>
          <cell r="J672">
            <v>7</v>
          </cell>
          <cell r="K672">
            <v>2</v>
          </cell>
          <cell r="L672" t="str">
            <v>HNAB506</v>
          </cell>
          <cell r="M672" t="str">
            <v>VD</v>
          </cell>
        </row>
        <row r="673">
          <cell r="B673" t="str">
            <v>7050608</v>
          </cell>
          <cell r="C673" t="str">
            <v>Địa chính</v>
          </cell>
          <cell r="D673" t="str">
            <v>24K1B_7050608_0506-05</v>
          </cell>
          <cell r="E673" t="str">
            <v>001_24K1B_7050608_0506-05</v>
          </cell>
          <cell r="F673" t="str">
            <v>0506-05</v>
          </cell>
          <cell r="G673" t="str">
            <v>Trần Đình Thành</v>
          </cell>
          <cell r="H673">
            <v>52</v>
          </cell>
          <cell r="I673">
            <v>45659</v>
          </cell>
          <cell r="J673">
            <v>7</v>
          </cell>
          <cell r="K673">
            <v>2</v>
          </cell>
          <cell r="L673" t="str">
            <v>HNAB506</v>
          </cell>
          <cell r="M673" t="str">
            <v>VD</v>
          </cell>
        </row>
        <row r="674">
          <cell r="B674" t="str">
            <v>7070340</v>
          </cell>
          <cell r="C674" t="str">
            <v>Marketing số</v>
          </cell>
          <cell r="D674" t="str">
            <v>24K1B_7070340_0703-10</v>
          </cell>
          <cell r="E674" t="str">
            <v>002_24K1B_7070340_0703-10</v>
          </cell>
          <cell r="F674" t="str">
            <v>0703-10</v>
          </cell>
          <cell r="G674" t="str">
            <v>Phạm Ngọc Tuấn</v>
          </cell>
          <cell r="H674">
            <v>71</v>
          </cell>
          <cell r="I674">
            <v>45654</v>
          </cell>
          <cell r="J674">
            <v>7</v>
          </cell>
          <cell r="K674">
            <v>2</v>
          </cell>
          <cell r="L674" t="str">
            <v>HNAB204</v>
          </cell>
          <cell r="M674" t="str">
            <v>VD</v>
          </cell>
        </row>
        <row r="675">
          <cell r="B675" t="str">
            <v>7070340</v>
          </cell>
          <cell r="C675" t="str">
            <v>Marketing số</v>
          </cell>
          <cell r="D675" t="str">
            <v>24K1B_7070340_0703-10</v>
          </cell>
          <cell r="E675" t="str">
            <v>001_24K1B_7070340_0703-10</v>
          </cell>
          <cell r="F675" t="str">
            <v>0703-10</v>
          </cell>
          <cell r="G675" t="str">
            <v>Phạm Ngọc Tuấn</v>
          </cell>
          <cell r="H675">
            <v>200</v>
          </cell>
          <cell r="I675">
            <v>45654</v>
          </cell>
          <cell r="J675">
            <v>7</v>
          </cell>
          <cell r="K675">
            <v>2</v>
          </cell>
          <cell r="L675" t="str">
            <v>HNAB205</v>
          </cell>
          <cell r="M675" t="str">
            <v>VD</v>
          </cell>
        </row>
        <row r="676">
          <cell r="B676" t="str">
            <v>7050312</v>
          </cell>
          <cell r="C676" t="str">
            <v>GIS trên thiết bị di động thông minh</v>
          </cell>
          <cell r="D676" t="str">
            <v>24K1B_7050312_0503-05</v>
          </cell>
          <cell r="E676" t="str">
            <v>001_24K1B_7050312_0503-05</v>
          </cell>
          <cell r="F676" t="str">
            <v>0503-05</v>
          </cell>
          <cell r="G676" t="str">
            <v>Trần Trung Anh</v>
          </cell>
          <cell r="H676">
            <v>43</v>
          </cell>
          <cell r="I676">
            <v>45653</v>
          </cell>
          <cell r="J676">
            <v>7</v>
          </cell>
          <cell r="K676">
            <v>2</v>
          </cell>
          <cell r="L676" t="str">
            <v>HNAB503</v>
          </cell>
          <cell r="M676" t="str">
            <v>VD</v>
          </cell>
        </row>
        <row r="677">
          <cell r="B677" t="str">
            <v>7090239</v>
          </cell>
          <cell r="C677" t="str">
            <v>Vi xử lý</v>
          </cell>
          <cell r="D677" t="str">
            <v>24K1B_7090239_0902-14</v>
          </cell>
          <cell r="E677" t="str">
            <v>001_24K1B_7090239_0902-14</v>
          </cell>
          <cell r="F677" t="str">
            <v>0902-14</v>
          </cell>
          <cell r="G677" t="str">
            <v>Đào Hiếu</v>
          </cell>
          <cell r="H677">
            <v>187</v>
          </cell>
          <cell r="I677">
            <v>45651</v>
          </cell>
          <cell r="J677">
            <v>7</v>
          </cell>
          <cell r="K677">
            <v>2</v>
          </cell>
          <cell r="L677" t="str">
            <v>HNAB505</v>
          </cell>
          <cell r="M677" t="str">
            <v>VD</v>
          </cell>
        </row>
        <row r="678">
          <cell r="B678" t="str">
            <v>7050422</v>
          </cell>
          <cell r="C678" t="str">
            <v>Cơ sở đo đạc địa hình</v>
          </cell>
          <cell r="D678" t="str">
            <v>24K1B_7050422_0504-06</v>
          </cell>
          <cell r="E678" t="str">
            <v>001_24K1B_7050422_0504-06</v>
          </cell>
          <cell r="F678" t="str">
            <v>0504-06</v>
          </cell>
          <cell r="G678" t="str">
            <v>Hoàng Thị Thủy</v>
          </cell>
          <cell r="H678">
            <v>42</v>
          </cell>
          <cell r="I678">
            <v>45652</v>
          </cell>
          <cell r="J678">
            <v>7</v>
          </cell>
          <cell r="K678">
            <v>2</v>
          </cell>
          <cell r="L678" t="str">
            <v>HNAB501</v>
          </cell>
          <cell r="M678" t="str">
            <v>VD</v>
          </cell>
        </row>
        <row r="679">
          <cell r="B679" t="str">
            <v>7050636</v>
          </cell>
          <cell r="C679" t="str">
            <v>Thanh tra đất đai</v>
          </cell>
          <cell r="D679" t="str">
            <v>24K1B_7050636_0506-04</v>
          </cell>
          <cell r="E679" t="str">
            <v>001_24K1B_7050636_0506-04</v>
          </cell>
          <cell r="F679" t="str">
            <v>0506-04</v>
          </cell>
          <cell r="G679" t="str">
            <v>Nguyễn Thị Dung</v>
          </cell>
          <cell r="H679">
            <v>41</v>
          </cell>
          <cell r="I679">
            <v>45650</v>
          </cell>
          <cell r="J679">
            <v>7</v>
          </cell>
          <cell r="K679">
            <v>2</v>
          </cell>
          <cell r="L679" t="str">
            <v>HNAB505</v>
          </cell>
          <cell r="M679" t="str">
            <v>VD</v>
          </cell>
        </row>
        <row r="680">
          <cell r="B680" t="str">
            <v>7030310</v>
          </cell>
          <cell r="C680" t="str">
            <v>Chính sách pháp luật về an toàn, vệ sinh lao động</v>
          </cell>
          <cell r="D680" t="str">
            <v>24K1B_7030310_2</v>
          </cell>
          <cell r="E680" t="str">
            <v>001_24K1B_7030310_2</v>
          </cell>
          <cell r="F680" t="str">
            <v>0301-15</v>
          </cell>
          <cell r="G680" t="str">
            <v>Lê Quí Thảo</v>
          </cell>
          <cell r="H680">
            <v>18</v>
          </cell>
          <cell r="I680">
            <v>45652</v>
          </cell>
          <cell r="J680">
            <v>7</v>
          </cell>
          <cell r="K680">
            <v>2</v>
          </cell>
          <cell r="L680" t="str">
            <v>HNAA205</v>
          </cell>
          <cell r="M680" t="str">
            <v>TN</v>
          </cell>
        </row>
        <row r="681">
          <cell r="B681" t="str">
            <v>7050731</v>
          </cell>
          <cell r="C681" t="str">
            <v>Mô hình hóa 3D trong quản lý đô thị</v>
          </cell>
          <cell r="D681" t="str">
            <v>24K1B_7050731_0507-07</v>
          </cell>
          <cell r="E681" t="str">
            <v>001_24K1B_7050731_0507-07</v>
          </cell>
          <cell r="F681" t="str">
            <v>0507-07</v>
          </cell>
          <cell r="G681" t="str">
            <v>Dương Anh Quân</v>
          </cell>
          <cell r="H681">
            <v>45</v>
          </cell>
          <cell r="I681">
            <v>45660</v>
          </cell>
          <cell r="J681">
            <v>7</v>
          </cell>
          <cell r="K681">
            <v>2</v>
          </cell>
          <cell r="L681" t="str">
            <v>HNAB506</v>
          </cell>
          <cell r="M681" t="str">
            <v>VD</v>
          </cell>
        </row>
        <row r="682">
          <cell r="B682" t="str">
            <v>7050709</v>
          </cell>
          <cell r="C682" t="str">
            <v>Công nghệ UAV trong thành lập bản đồ và CSDL</v>
          </cell>
          <cell r="D682" t="str">
            <v>24K1B_7050709_0507-11</v>
          </cell>
          <cell r="E682" t="str">
            <v>001_24K1B_7050709_0507-11</v>
          </cell>
          <cell r="F682" t="str">
            <v>0507-11</v>
          </cell>
          <cell r="G682" t="str">
            <v>Phạm Văn Hiệp</v>
          </cell>
          <cell r="H682">
            <v>21</v>
          </cell>
          <cell r="I682">
            <v>45650</v>
          </cell>
          <cell r="J682">
            <v>7</v>
          </cell>
          <cell r="K682">
            <v>2</v>
          </cell>
          <cell r="L682" t="str">
            <v>HNAB502</v>
          </cell>
          <cell r="M682" t="str">
            <v>VD</v>
          </cell>
        </row>
        <row r="683">
          <cell r="B683" t="str">
            <v>7080116</v>
          </cell>
          <cell r="C683" t="str">
            <v>Phát triển ứng dụng Web + BTL</v>
          </cell>
          <cell r="D683" t="str">
            <v>24K1B_7080116_0803-11</v>
          </cell>
          <cell r="E683" t="str">
            <v>001_24K1B_7080116_0803-11</v>
          </cell>
          <cell r="F683" t="str">
            <v>0803-11</v>
          </cell>
          <cell r="G683" t="str">
            <v>Nguyễn Hoàng Long</v>
          </cell>
          <cell r="H683">
            <v>61</v>
          </cell>
          <cell r="I683">
            <v>45654</v>
          </cell>
          <cell r="J683">
            <v>7</v>
          </cell>
          <cell r="K683">
            <v>2</v>
          </cell>
          <cell r="L683" t="str">
            <v>HNAB503</v>
          </cell>
          <cell r="M683" t="str">
            <v>VD</v>
          </cell>
        </row>
        <row r="684">
          <cell r="B684" t="str">
            <v>7080717</v>
          </cell>
          <cell r="C684" t="str">
            <v>Mạng máy tính + BTL</v>
          </cell>
          <cell r="D684" t="str">
            <v>24K1B_7080717_9</v>
          </cell>
          <cell r="E684" t="str">
            <v>001_24K1B_7080717_9</v>
          </cell>
          <cell r="F684" t="str">
            <v>0802-05
0802-14</v>
          </cell>
          <cell r="G684" t="str">
            <v>Đặng Quốc Trung
Đỗ Như Hải</v>
          </cell>
          <cell r="H684">
            <v>94</v>
          </cell>
          <cell r="I684">
            <v>45657</v>
          </cell>
          <cell r="J684">
            <v>7</v>
          </cell>
          <cell r="K684">
            <v>2</v>
          </cell>
          <cell r="L684" t="str">
            <v>HNAA303</v>
          </cell>
          <cell r="M684" t="str">
            <v>TN</v>
          </cell>
        </row>
        <row r="685">
          <cell r="B685" t="str">
            <v>7090378</v>
          </cell>
          <cell r="C685" t="str">
            <v>Kỹ thuật điện</v>
          </cell>
          <cell r="D685" t="str">
            <v>24K1B_7090378_2</v>
          </cell>
          <cell r="E685" t="str">
            <v>001_24K1B_7090378_2</v>
          </cell>
          <cell r="F685" t="str">
            <v>0903-14</v>
          </cell>
          <cell r="G685" t="str">
            <v>Bùi Ngọc Hùng</v>
          </cell>
          <cell r="H685">
            <v>34</v>
          </cell>
          <cell r="I685">
            <v>45651</v>
          </cell>
          <cell r="J685">
            <v>7</v>
          </cell>
          <cell r="K685">
            <v>2</v>
          </cell>
          <cell r="L685" t="str">
            <v>HNAD402</v>
          </cell>
          <cell r="M685" t="str">
            <v>TN</v>
          </cell>
        </row>
        <row r="686">
          <cell r="B686" t="str">
            <v>7090317</v>
          </cell>
          <cell r="C686" t="str">
            <v>Mô phỏng mạch điện và điện tử</v>
          </cell>
          <cell r="D686" t="str">
            <v>24K1B_7090317_2</v>
          </cell>
          <cell r="E686" t="str">
            <v>001_24K1B_7090317_2</v>
          </cell>
          <cell r="F686" t="str">
            <v>0903-10</v>
          </cell>
          <cell r="G686" t="str">
            <v>Nguyễn Trường Giang</v>
          </cell>
          <cell r="H686">
            <v>68</v>
          </cell>
          <cell r="I686">
            <v>45656</v>
          </cell>
          <cell r="J686">
            <v>7</v>
          </cell>
          <cell r="K686">
            <v>2</v>
          </cell>
          <cell r="L686" t="str">
            <v>HNAD301</v>
          </cell>
          <cell r="M686" t="str">
            <v>TN</v>
          </cell>
        </row>
        <row r="687">
          <cell r="B687" t="str">
            <v>7070105</v>
          </cell>
          <cell r="C687" t="str">
            <v>Kinh tế vĩ mô</v>
          </cell>
          <cell r="D687" t="str">
            <v>24K1B_7070105_8</v>
          </cell>
          <cell r="E687" t="str">
            <v>003_24K1B_7070105_8</v>
          </cell>
          <cell r="F687" t="str">
            <v>0701-09</v>
          </cell>
          <cell r="G687" t="str">
            <v>Nguyễn Thị Ngọc Anh</v>
          </cell>
          <cell r="H687">
            <v>111</v>
          </cell>
          <cell r="I687">
            <v>45660</v>
          </cell>
          <cell r="J687">
            <v>7</v>
          </cell>
          <cell r="K687">
            <v>2</v>
          </cell>
          <cell r="L687" t="str">
            <v>HNAD301</v>
          </cell>
          <cell r="M687" t="str">
            <v>TN</v>
          </cell>
        </row>
        <row r="688">
          <cell r="B688" t="str">
            <v>7070105</v>
          </cell>
          <cell r="C688" t="str">
            <v>Kinh tế vĩ mô</v>
          </cell>
          <cell r="D688" t="str">
            <v>24K1B_7070105_8</v>
          </cell>
          <cell r="E688" t="str">
            <v>001_24K1B_7070105_8</v>
          </cell>
          <cell r="F688" t="str">
            <v>0701-09</v>
          </cell>
          <cell r="G688" t="str">
            <v>Nguyễn Thị Ngọc Anh</v>
          </cell>
          <cell r="H688">
            <v>45</v>
          </cell>
          <cell r="I688">
            <v>45660</v>
          </cell>
          <cell r="J688">
            <v>7</v>
          </cell>
          <cell r="K688">
            <v>2</v>
          </cell>
          <cell r="L688" t="str">
            <v>HNAB203</v>
          </cell>
          <cell r="M688" t="str">
            <v>TN</v>
          </cell>
        </row>
        <row r="689">
          <cell r="B689" t="str">
            <v>7070105</v>
          </cell>
          <cell r="C689" t="str">
            <v>Kinh tế vĩ mô</v>
          </cell>
          <cell r="D689" t="str">
            <v>24K1B_7070105_8</v>
          </cell>
          <cell r="E689" t="str">
            <v>002_24K1B_7070105_8</v>
          </cell>
          <cell r="F689" t="str">
            <v>0701-09</v>
          </cell>
          <cell r="G689" t="str">
            <v>Nguyễn Thị Ngọc Anh</v>
          </cell>
          <cell r="H689">
            <v>45</v>
          </cell>
          <cell r="I689">
            <v>45660</v>
          </cell>
          <cell r="J689">
            <v>7</v>
          </cell>
          <cell r="K689">
            <v>2</v>
          </cell>
          <cell r="L689" t="str">
            <v>HNAA308</v>
          </cell>
          <cell r="M689" t="str">
            <v>TN</v>
          </cell>
        </row>
        <row r="690">
          <cell r="B690" t="str">
            <v>7090375</v>
          </cell>
          <cell r="C690" t="str">
            <v>Kỹ thuật điện tử tương tự</v>
          </cell>
          <cell r="D690" t="str">
            <v>24K1B_7090375_2</v>
          </cell>
          <cell r="E690" t="str">
            <v>001_24K1B_7090375_2</v>
          </cell>
          <cell r="F690" t="str">
            <v>0903-07</v>
          </cell>
          <cell r="G690" t="str">
            <v>Đinh Văn Thắng</v>
          </cell>
          <cell r="H690">
            <v>34</v>
          </cell>
          <cell r="I690">
            <v>45652</v>
          </cell>
          <cell r="J690">
            <v>7</v>
          </cell>
          <cell r="K690">
            <v>2</v>
          </cell>
          <cell r="L690" t="str">
            <v>HNAD402</v>
          </cell>
          <cell r="M690" t="str">
            <v>TN</v>
          </cell>
        </row>
        <row r="691">
          <cell r="B691" t="str">
            <v>7090338</v>
          </cell>
          <cell r="C691" t="str">
            <v>Mạch điện tử tương tự</v>
          </cell>
          <cell r="D691" t="str">
            <v>24K1B_7090338_2</v>
          </cell>
          <cell r="E691" t="str">
            <v>001_24K1B_7090338_2</v>
          </cell>
          <cell r="F691" t="str">
            <v>0903-06</v>
          </cell>
          <cell r="G691" t="str">
            <v>Kim Ngọc Linh</v>
          </cell>
          <cell r="H691">
            <v>37</v>
          </cell>
          <cell r="I691">
            <v>45651</v>
          </cell>
          <cell r="J691">
            <v>7</v>
          </cell>
          <cell r="K691">
            <v>2</v>
          </cell>
          <cell r="L691" t="str">
            <v>HNAD403</v>
          </cell>
          <cell r="M691" t="str">
            <v>TN</v>
          </cell>
        </row>
        <row r="692">
          <cell r="B692" t="str">
            <v>7080104</v>
          </cell>
          <cell r="C692" t="str">
            <v>Công nghệ phần mềm</v>
          </cell>
          <cell r="D692" t="str">
            <v>24K1B_7080104_4</v>
          </cell>
          <cell r="E692" t="str">
            <v>001_24K1B_7080104_4</v>
          </cell>
          <cell r="F692" t="str">
            <v>0802-02</v>
          </cell>
          <cell r="G692" t="str">
            <v>Đặng Hữu Nghị</v>
          </cell>
          <cell r="H692">
            <v>65</v>
          </cell>
          <cell r="I692">
            <v>45650</v>
          </cell>
          <cell r="J692">
            <v>7</v>
          </cell>
          <cell r="K692">
            <v>2</v>
          </cell>
          <cell r="L692" t="str">
            <v>HNAD402</v>
          </cell>
          <cell r="M692" t="str">
            <v>TN</v>
          </cell>
        </row>
        <row r="693">
          <cell r="B693" t="str">
            <v>7080104</v>
          </cell>
          <cell r="C693" t="str">
            <v>Công nghệ phần mềm</v>
          </cell>
          <cell r="D693" t="str">
            <v>24K1B_7080104_4</v>
          </cell>
          <cell r="E693" t="str">
            <v>002_24K1B_7080104_4</v>
          </cell>
          <cell r="F693" t="str">
            <v>0802-02</v>
          </cell>
          <cell r="G693" t="str">
            <v>Đặng Hữu Nghị</v>
          </cell>
          <cell r="H693">
            <v>54</v>
          </cell>
          <cell r="I693">
            <v>45650</v>
          </cell>
          <cell r="J693">
            <v>7</v>
          </cell>
          <cell r="K693">
            <v>2</v>
          </cell>
          <cell r="L693" t="str">
            <v>HNAB204</v>
          </cell>
          <cell r="M693" t="str">
            <v>TN</v>
          </cell>
        </row>
        <row r="694">
          <cell r="B694" t="str">
            <v>7090304</v>
          </cell>
          <cell r="C694" t="str">
            <v>Điện tử tương tự</v>
          </cell>
          <cell r="D694" t="str">
            <v>24K1B_7090304_8</v>
          </cell>
          <cell r="E694" t="str">
            <v>002_24K1B_7090304_8</v>
          </cell>
          <cell r="F694" t="str">
            <v>0903-07
0903-09
0903-13</v>
          </cell>
          <cell r="G694" t="str">
            <v>Đinh Văn Thắng
Kim Thị Cẩm ánh
Nguyễn Thạc Khánh</v>
          </cell>
          <cell r="H694">
            <v>65</v>
          </cell>
          <cell r="I694">
            <v>45656</v>
          </cell>
          <cell r="J694">
            <v>7</v>
          </cell>
          <cell r="K694">
            <v>2</v>
          </cell>
          <cell r="L694" t="str">
            <v>HNAB207</v>
          </cell>
          <cell r="M694" t="str">
            <v>TN</v>
          </cell>
        </row>
        <row r="695">
          <cell r="B695" t="str">
            <v>7090304</v>
          </cell>
          <cell r="C695" t="str">
            <v>Điện tử tương tự</v>
          </cell>
          <cell r="D695" t="str">
            <v>24K1B_7090304_8</v>
          </cell>
          <cell r="E695" t="str">
            <v>004_24K1B_7090304_8</v>
          </cell>
          <cell r="F695" t="str">
            <v>0903-07
0903-09
0903-13</v>
          </cell>
          <cell r="G695" t="str">
            <v>Đinh Văn Thắng
Kim Thị Cẩm ánh
Nguyễn Thạc Khánh</v>
          </cell>
          <cell r="H695">
            <v>65</v>
          </cell>
          <cell r="I695">
            <v>45656</v>
          </cell>
          <cell r="J695">
            <v>7</v>
          </cell>
          <cell r="K695">
            <v>2</v>
          </cell>
          <cell r="L695" t="str">
            <v>HNAD402</v>
          </cell>
          <cell r="M695" t="str">
            <v>TN</v>
          </cell>
        </row>
        <row r="696">
          <cell r="B696" t="str">
            <v>7090304</v>
          </cell>
          <cell r="C696" t="str">
            <v>Điện tử tương tự</v>
          </cell>
          <cell r="D696" t="str">
            <v>24K1B_7090304_8</v>
          </cell>
          <cell r="E696" t="str">
            <v>003_24K1B_7090304_8</v>
          </cell>
          <cell r="F696" t="str">
            <v>0903-07
0903-09
0903-13</v>
          </cell>
          <cell r="G696" t="str">
            <v>Đinh Văn Thắng
Kim Thị Cẩm ánh
Nguyễn Thạc Khánh</v>
          </cell>
          <cell r="H696">
            <v>65</v>
          </cell>
          <cell r="I696">
            <v>45656</v>
          </cell>
          <cell r="J696">
            <v>7</v>
          </cell>
          <cell r="K696">
            <v>2</v>
          </cell>
          <cell r="L696" t="str">
            <v>HNAD503</v>
          </cell>
          <cell r="M696" t="str">
            <v>TN</v>
          </cell>
        </row>
        <row r="697">
          <cell r="B697" t="str">
            <v>7090304</v>
          </cell>
          <cell r="C697" t="str">
            <v>Điện tử tương tự</v>
          </cell>
          <cell r="D697" t="str">
            <v>24K1B_7090304_8</v>
          </cell>
          <cell r="E697" t="str">
            <v>005_24K1B_7090304_8</v>
          </cell>
          <cell r="F697" t="str">
            <v>0903-07
0903-09
0903-13</v>
          </cell>
          <cell r="G697" t="str">
            <v>Đinh Văn Thắng
Kim Thị Cẩm ánh
Nguyễn Thạc Khánh</v>
          </cell>
          <cell r="H697">
            <v>99</v>
          </cell>
          <cell r="I697">
            <v>45656</v>
          </cell>
          <cell r="J697">
            <v>7</v>
          </cell>
          <cell r="K697">
            <v>2</v>
          </cell>
          <cell r="L697" t="str">
            <v>HNAD201</v>
          </cell>
          <cell r="M697" t="str">
            <v>TN</v>
          </cell>
        </row>
        <row r="698">
          <cell r="B698" t="str">
            <v>7090304</v>
          </cell>
          <cell r="C698" t="str">
            <v>Điện tử tương tự</v>
          </cell>
          <cell r="D698" t="str">
            <v>24K1B_7090304_8</v>
          </cell>
          <cell r="E698" t="str">
            <v>001_24K1B_7090304_8</v>
          </cell>
          <cell r="F698" t="str">
            <v>0903-07
0903-09
0903-13</v>
          </cell>
          <cell r="G698" t="str">
            <v>Đinh Văn Thắng
Kim Thị Cẩm ánh
Nguyễn Thạc Khánh</v>
          </cell>
          <cell r="H698">
            <v>60</v>
          </cell>
          <cell r="I698">
            <v>45656</v>
          </cell>
          <cell r="J698">
            <v>7</v>
          </cell>
          <cell r="K698">
            <v>2</v>
          </cell>
          <cell r="L698" t="str">
            <v>HNAB303</v>
          </cell>
          <cell r="M698" t="str">
            <v>TN</v>
          </cell>
        </row>
        <row r="699">
          <cell r="B699" t="str">
            <v>7010603</v>
          </cell>
          <cell r="C699" t="str">
            <v>Tiếng Anh 3</v>
          </cell>
          <cell r="D699" t="str">
            <v>24K1B_7010603_2</v>
          </cell>
          <cell r="E699" t="str">
            <v>001_24K1B_7010603_2</v>
          </cell>
          <cell r="F699" t="str">
            <v>0106-25</v>
          </cell>
          <cell r="G699" t="str">
            <v>Đỗ Bảo Anh Phương</v>
          </cell>
          <cell r="H699">
            <v>30</v>
          </cell>
          <cell r="I699">
            <v>45651</v>
          </cell>
          <cell r="J699">
            <v>7</v>
          </cell>
          <cell r="K699">
            <v>2</v>
          </cell>
          <cell r="L699" t="str">
            <v>HNAA305</v>
          </cell>
          <cell r="M699" t="str">
            <v>TN</v>
          </cell>
        </row>
        <row r="700">
          <cell r="B700" t="str">
            <v>7090306</v>
          </cell>
          <cell r="C700" t="str">
            <v>Điều khiển logic các thiết bị điện - điện tử</v>
          </cell>
          <cell r="D700" t="str">
            <v>24K1B_7090306_2</v>
          </cell>
          <cell r="E700" t="str">
            <v>001_24K1B_7090306_2</v>
          </cell>
          <cell r="F700" t="str">
            <v>0903-14</v>
          </cell>
          <cell r="G700" t="str">
            <v>Bùi Ngọc Hùng</v>
          </cell>
          <cell r="H700">
            <v>26</v>
          </cell>
          <cell r="I700">
            <v>45653</v>
          </cell>
          <cell r="J700">
            <v>7</v>
          </cell>
          <cell r="K700">
            <v>2</v>
          </cell>
          <cell r="L700" t="str">
            <v>HNAB303</v>
          </cell>
          <cell r="M700" t="str">
            <v>TN</v>
          </cell>
        </row>
        <row r="701">
          <cell r="B701" t="str">
            <v>7030405</v>
          </cell>
          <cell r="C701" t="str">
            <v>Cơ sở tuyển khoáng</v>
          </cell>
          <cell r="D701" t="str">
            <v>24K1B_7030405_2</v>
          </cell>
          <cell r="E701" t="str">
            <v>001_24K1B_7030405_2</v>
          </cell>
          <cell r="F701" t="str">
            <v>0304-08</v>
          </cell>
          <cell r="G701" t="str">
            <v>Vũ Thị Chinh</v>
          </cell>
          <cell r="H701">
            <v>32</v>
          </cell>
          <cell r="I701">
            <v>45652</v>
          </cell>
          <cell r="J701">
            <v>7</v>
          </cell>
          <cell r="K701">
            <v>2</v>
          </cell>
          <cell r="L701" t="str">
            <v>HNAA203</v>
          </cell>
          <cell r="M701" t="str">
            <v>TN</v>
          </cell>
        </row>
        <row r="702">
          <cell r="B702" t="str">
            <v>7070226</v>
          </cell>
          <cell r="C702" t="str">
            <v>Quản trị thương mại điện tử căn bản</v>
          </cell>
          <cell r="D702" t="str">
            <v>24K1B_7070226_8</v>
          </cell>
          <cell r="E702" t="str">
            <v>003_24K1B_7070226_8</v>
          </cell>
          <cell r="F702" t="str">
            <v>0702-13
0703-13</v>
          </cell>
          <cell r="G702" t="str">
            <v>Đỗ Đức Ánh
Phạm Kiên Trung</v>
          </cell>
          <cell r="H702">
            <v>108</v>
          </cell>
          <cell r="I702">
            <v>45649</v>
          </cell>
          <cell r="J702">
            <v>7</v>
          </cell>
          <cell r="K702">
            <v>2</v>
          </cell>
          <cell r="L702" t="str">
            <v>HNAB201</v>
          </cell>
          <cell r="M702" t="str">
            <v>TN</v>
          </cell>
        </row>
        <row r="703">
          <cell r="B703" t="str">
            <v>7070226</v>
          </cell>
          <cell r="C703" t="str">
            <v>Quản trị thương mại điện tử căn bản</v>
          </cell>
          <cell r="D703" t="str">
            <v>24K1B_7070226_8</v>
          </cell>
          <cell r="E703" t="str">
            <v>001_24K1B_7070226_8</v>
          </cell>
          <cell r="F703" t="str">
            <v>0702-13
0703-13</v>
          </cell>
          <cell r="G703" t="str">
            <v>Đỗ Đức Ánh
Phạm Kiên Trung</v>
          </cell>
          <cell r="H703">
            <v>66</v>
          </cell>
          <cell r="I703">
            <v>45649</v>
          </cell>
          <cell r="J703">
            <v>7</v>
          </cell>
          <cell r="K703">
            <v>2</v>
          </cell>
          <cell r="L703" t="str">
            <v>HNAD502</v>
          </cell>
          <cell r="M703" t="str">
            <v>TN</v>
          </cell>
        </row>
        <row r="704">
          <cell r="B704" t="str">
            <v>7070226</v>
          </cell>
          <cell r="C704" t="str">
            <v>Quản trị thương mại điện tử căn bản</v>
          </cell>
          <cell r="D704" t="str">
            <v>24K1B_7070226_8</v>
          </cell>
          <cell r="E704" t="str">
            <v>002_24K1B_7070226_8</v>
          </cell>
          <cell r="F704" t="str">
            <v>0702-13
0703-13</v>
          </cell>
          <cell r="G704" t="str">
            <v>Đỗ Đức Ánh
Phạm Kiên Trung</v>
          </cell>
          <cell r="H704">
            <v>66</v>
          </cell>
          <cell r="I704">
            <v>45649</v>
          </cell>
          <cell r="J704">
            <v>7</v>
          </cell>
          <cell r="K704">
            <v>2</v>
          </cell>
          <cell r="L704" t="str">
            <v>HNAD403</v>
          </cell>
          <cell r="M704" t="str">
            <v>TN</v>
          </cell>
        </row>
        <row r="705">
          <cell r="B705" t="str">
            <v>7070107</v>
          </cell>
          <cell r="C705" t="str">
            <v>Luật Kinh tế</v>
          </cell>
          <cell r="D705" t="str">
            <v>24K1B_7070107_3</v>
          </cell>
          <cell r="E705" t="str">
            <v>001_24K1B_7070107_3</v>
          </cell>
          <cell r="F705" t="str">
            <v>0701-05</v>
          </cell>
          <cell r="G705" t="str">
            <v>Phí Mạnh Cường</v>
          </cell>
          <cell r="H705">
            <v>45</v>
          </cell>
          <cell r="I705">
            <v>45650</v>
          </cell>
          <cell r="J705">
            <v>7</v>
          </cell>
          <cell r="K705">
            <v>2</v>
          </cell>
          <cell r="L705" t="str">
            <v>HNAB203</v>
          </cell>
          <cell r="M705" t="str">
            <v>TN</v>
          </cell>
        </row>
        <row r="706">
          <cell r="B706" t="str">
            <v>7070107</v>
          </cell>
          <cell r="C706" t="str">
            <v>Luật Kinh tế</v>
          </cell>
          <cell r="D706" t="str">
            <v>24K1B_7070107_3</v>
          </cell>
          <cell r="E706" t="str">
            <v>002_24K1B_7070107_3</v>
          </cell>
          <cell r="F706" t="str">
            <v>0701-05</v>
          </cell>
          <cell r="G706" t="str">
            <v>Phí Mạnh Cường</v>
          </cell>
          <cell r="H706">
            <v>24</v>
          </cell>
          <cell r="I706">
            <v>45650</v>
          </cell>
          <cell r="J706">
            <v>7</v>
          </cell>
          <cell r="K706">
            <v>2</v>
          </cell>
          <cell r="L706" t="str">
            <v>HNAA308</v>
          </cell>
          <cell r="M706" t="str">
            <v>TN</v>
          </cell>
        </row>
        <row r="707">
          <cell r="B707" t="str">
            <v>7080220</v>
          </cell>
          <cell r="C707" t="str">
            <v>Ngôn ngữ lập trình Python</v>
          </cell>
          <cell r="D707" t="str">
            <v>24K1B_7080220_2</v>
          </cell>
          <cell r="E707" t="str">
            <v>001_24K1B_7080220_2</v>
          </cell>
          <cell r="F707" t="str">
            <v>0802-13</v>
          </cell>
          <cell r="G707" t="str">
            <v>Bùi Thị Vân Anh</v>
          </cell>
          <cell r="H707">
            <v>63</v>
          </cell>
          <cell r="I707">
            <v>45651</v>
          </cell>
          <cell r="J707">
            <v>7</v>
          </cell>
          <cell r="K707">
            <v>2</v>
          </cell>
          <cell r="L707" t="str">
            <v>HNAD503</v>
          </cell>
          <cell r="M707" t="str">
            <v>TN</v>
          </cell>
        </row>
        <row r="708">
          <cell r="B708" t="str">
            <v>7090322</v>
          </cell>
          <cell r="C708" t="str">
            <v>Thiết bị đo lường điện tử</v>
          </cell>
          <cell r="D708" t="str">
            <v>24K1B_7090322_6</v>
          </cell>
          <cell r="E708" t="str">
            <v>002_24K1B_7090322_6</v>
          </cell>
          <cell r="F708" t="str">
            <v>0903-17</v>
          </cell>
          <cell r="G708" t="str">
            <v>Tống Ngọc Anh</v>
          </cell>
          <cell r="H708">
            <v>73</v>
          </cell>
          <cell r="I708">
            <v>45652</v>
          </cell>
          <cell r="J708">
            <v>7</v>
          </cell>
          <cell r="K708">
            <v>2</v>
          </cell>
          <cell r="L708" t="str">
            <v>HNAA406</v>
          </cell>
          <cell r="M708" t="str">
            <v>TN</v>
          </cell>
        </row>
        <row r="709">
          <cell r="B709" t="str">
            <v>7090322</v>
          </cell>
          <cell r="C709" t="str">
            <v>Thiết bị đo lường điện tử</v>
          </cell>
          <cell r="D709" t="str">
            <v>24K1B_7090322_6</v>
          </cell>
          <cell r="E709" t="str">
            <v>001_24K1B_7090322_6</v>
          </cell>
          <cell r="F709" t="str">
            <v>0903-17</v>
          </cell>
          <cell r="G709" t="str">
            <v>Tống Ngọc Anh</v>
          </cell>
          <cell r="H709">
            <v>102</v>
          </cell>
          <cell r="I709">
            <v>45652</v>
          </cell>
          <cell r="J709">
            <v>7</v>
          </cell>
          <cell r="K709">
            <v>2</v>
          </cell>
          <cell r="L709" t="str">
            <v>HNAA306</v>
          </cell>
          <cell r="M709" t="str">
            <v>TN</v>
          </cell>
        </row>
        <row r="710">
          <cell r="B710" t="str">
            <v>7070226</v>
          </cell>
          <cell r="C710" t="str">
            <v>Quản trị thương mại điện tử căn bản</v>
          </cell>
          <cell r="D710" t="str">
            <v>24K1B_7070226_9</v>
          </cell>
          <cell r="E710" t="str">
            <v>001_24K1B_7070226_9</v>
          </cell>
          <cell r="F710" t="str">
            <v>0702-13
0702-15</v>
          </cell>
          <cell r="G710" t="str">
            <v>Lê Văn Chiến
Phạm Kiên Trung</v>
          </cell>
          <cell r="H710">
            <v>70</v>
          </cell>
          <cell r="I710">
            <v>45649</v>
          </cell>
          <cell r="J710">
            <v>7</v>
          </cell>
          <cell r="K710">
            <v>2</v>
          </cell>
          <cell r="L710" t="str">
            <v>HNAA402</v>
          </cell>
          <cell r="M710" t="str">
            <v>TN</v>
          </cell>
        </row>
        <row r="711">
          <cell r="B711" t="str">
            <v>7050213</v>
          </cell>
          <cell r="C711" t="str">
            <v>Trắc địa Biển +BTL</v>
          </cell>
          <cell r="D711" t="str">
            <v>24K1B_7050213_2</v>
          </cell>
          <cell r="E711" t="str">
            <v>001_24K1B_7050213_2</v>
          </cell>
          <cell r="F711" t="str">
            <v>0502-11</v>
          </cell>
          <cell r="G711" t="str">
            <v>Lê Thị Thanh Tâm</v>
          </cell>
          <cell r="H711">
            <v>14</v>
          </cell>
          <cell r="I711">
            <v>45653</v>
          </cell>
          <cell r="J711">
            <v>7</v>
          </cell>
          <cell r="K711">
            <v>2</v>
          </cell>
          <cell r="L711" t="str">
            <v>HNAA204</v>
          </cell>
          <cell r="M711" t="str">
            <v>TN</v>
          </cell>
        </row>
        <row r="712">
          <cell r="B712" t="str">
            <v>7070421</v>
          </cell>
          <cell r="C712" t="str">
            <v>Kế toán thương mại dịch vụ</v>
          </cell>
          <cell r="D712" t="str">
            <v>24K1B_7070421_2</v>
          </cell>
          <cell r="E712" t="str">
            <v>001_24K1B_7070421_2</v>
          </cell>
          <cell r="F712" t="str">
            <v>0704-13</v>
          </cell>
          <cell r="G712" t="str">
            <v>Nguyễn Thị Minh Thu</v>
          </cell>
          <cell r="H712">
            <v>39</v>
          </cell>
          <cell r="I712">
            <v>45649</v>
          </cell>
          <cell r="J712">
            <v>7</v>
          </cell>
          <cell r="K712">
            <v>2</v>
          </cell>
          <cell r="L712" t="str">
            <v>HNAB205</v>
          </cell>
          <cell r="M712" t="str">
            <v>TN</v>
          </cell>
        </row>
        <row r="713">
          <cell r="B713" t="str">
            <v>7080510</v>
          </cell>
          <cell r="C713" t="str">
            <v>Kỹ nghệ tri thức và học máy</v>
          </cell>
          <cell r="D713" t="str">
            <v>24K1B_7080510_2</v>
          </cell>
          <cell r="E713" t="str">
            <v>001_24K1B_7080510_2</v>
          </cell>
          <cell r="F713" t="str">
            <v>0805-08</v>
          </cell>
          <cell r="G713" t="str">
            <v>Đặng Văn Nam</v>
          </cell>
          <cell r="H713">
            <v>61</v>
          </cell>
          <cell r="I713">
            <v>45650</v>
          </cell>
          <cell r="J713">
            <v>9</v>
          </cell>
          <cell r="K713">
            <v>2</v>
          </cell>
          <cell r="L713" t="str">
            <v>HNAB207</v>
          </cell>
          <cell r="M713" t="str">
            <v>TN</v>
          </cell>
        </row>
        <row r="714">
          <cell r="B714" t="str">
            <v>7080728</v>
          </cell>
          <cell r="C714" t="str">
            <v>An ninh mạng + BTL</v>
          </cell>
          <cell r="D714" t="str">
            <v>24K1B_7080728_4</v>
          </cell>
          <cell r="E714" t="str">
            <v>001_24K1B_7080728_4</v>
          </cell>
          <cell r="F714" t="str">
            <v>0802-05</v>
          </cell>
          <cell r="G714" t="str">
            <v>Đỗ Như Hải</v>
          </cell>
          <cell r="H714">
            <v>42</v>
          </cell>
          <cell r="I714">
            <v>45649</v>
          </cell>
          <cell r="J714">
            <v>9</v>
          </cell>
          <cell r="K714">
            <v>2</v>
          </cell>
          <cell r="L714" t="str">
            <v>HNAA406</v>
          </cell>
          <cell r="M714" t="str">
            <v>TN</v>
          </cell>
        </row>
        <row r="715">
          <cell r="B715" t="str">
            <v>7010602</v>
          </cell>
          <cell r="C715" t="str">
            <v>Tiếng Anh 2</v>
          </cell>
          <cell r="D715" t="str">
            <v>24K1B_7010602_22</v>
          </cell>
          <cell r="E715" t="str">
            <v>009_24K1B_7010602_22</v>
          </cell>
          <cell r="F715" t="str">
            <v>0106-11
0106-12
0106-15
0106-17
0106-22
0106-25
0405-19</v>
          </cell>
          <cell r="G715" t="str">
            <v>Đỗ Bảo Anh Phương
Lê Thị Thúy Hà
Nguyễn Thị Nguyệt ánh
Nguyễn Thị Thu Phúc
Trương Thị Thanh Thủy
Vũ Thái Linh
Vũ Thanh Tâm</v>
          </cell>
          <cell r="H715">
            <v>40</v>
          </cell>
          <cell r="I715">
            <v>45651</v>
          </cell>
          <cell r="J715">
            <v>9</v>
          </cell>
          <cell r="K715">
            <v>2</v>
          </cell>
          <cell r="L715" t="str">
            <v>HNAA203</v>
          </cell>
          <cell r="M715" t="str">
            <v>TN</v>
          </cell>
        </row>
        <row r="716">
          <cell r="B716" t="str">
            <v>7010602</v>
          </cell>
          <cell r="C716" t="str">
            <v>Tiếng Anh 2</v>
          </cell>
          <cell r="D716" t="str">
            <v>24K1B_7010602_22</v>
          </cell>
          <cell r="E716" t="str">
            <v>001_24K1B_7010602_22</v>
          </cell>
          <cell r="F716" t="str">
            <v>0106-11
0106-12
0106-15
0106-17
0106-22
0106-25
0405-19</v>
          </cell>
          <cell r="G716" t="str">
            <v>Đỗ Bảo Anh Phương
Lê Thị Thúy Hà
Nguyễn Thị Nguyệt ánh
Nguyễn Thị Thu Phúc
Trương Thị Thanh Thủy
Vũ Thái Linh
Vũ Thanh Tâm</v>
          </cell>
          <cell r="H716">
            <v>40</v>
          </cell>
          <cell r="I716">
            <v>45651</v>
          </cell>
          <cell r="J716">
            <v>9</v>
          </cell>
          <cell r="K716">
            <v>2</v>
          </cell>
          <cell r="L716" t="str">
            <v>HNAA308</v>
          </cell>
          <cell r="M716" t="str">
            <v>TN</v>
          </cell>
        </row>
        <row r="717">
          <cell r="B717" t="str">
            <v>7010602</v>
          </cell>
          <cell r="C717" t="str">
            <v>Tiếng Anh 2</v>
          </cell>
          <cell r="D717" t="str">
            <v>24K1B_7010602_22</v>
          </cell>
          <cell r="E717" t="str">
            <v>003_24K1B_7010602_22</v>
          </cell>
          <cell r="F717" t="str">
            <v>0106-11
0106-12
0106-15
0106-17
0106-22
0106-25
0405-19</v>
          </cell>
          <cell r="G717" t="str">
            <v>Đỗ Bảo Anh Phương
Lê Thị Thúy Hà
Nguyễn Thị Nguyệt ánh
Nguyễn Thị Thu Phúc
Trương Thị Thanh Thủy
Vũ Thái Linh
Vũ Thanh Tâm</v>
          </cell>
          <cell r="H717">
            <v>40</v>
          </cell>
          <cell r="I717">
            <v>45651</v>
          </cell>
          <cell r="J717">
            <v>9</v>
          </cell>
          <cell r="K717">
            <v>2</v>
          </cell>
          <cell r="L717" t="str">
            <v>HNAA205</v>
          </cell>
          <cell r="M717" t="str">
            <v>TN</v>
          </cell>
        </row>
        <row r="718">
          <cell r="B718" t="str">
            <v>7010602</v>
          </cell>
          <cell r="C718" t="str">
            <v>Tiếng Anh 2</v>
          </cell>
          <cell r="D718" t="str">
            <v>24K1B_7010602_22</v>
          </cell>
          <cell r="E718" t="str">
            <v>006_24K1B_7010602_22</v>
          </cell>
          <cell r="F718" t="str">
            <v>0106-11
0106-12
0106-15
0106-17
0106-22
0106-25
0405-19</v>
          </cell>
          <cell r="G718" t="str">
            <v>Đỗ Bảo Anh Phương
Lê Thị Thúy Hà
Nguyễn Thị Nguyệt ánh
Nguyễn Thị Thu Phúc
Trương Thị Thanh Thủy
Vũ Thái Linh
Vũ Thanh Tâm</v>
          </cell>
          <cell r="H718">
            <v>40</v>
          </cell>
          <cell r="I718">
            <v>45651</v>
          </cell>
          <cell r="J718">
            <v>9</v>
          </cell>
          <cell r="K718">
            <v>2</v>
          </cell>
          <cell r="L718" t="str">
            <v>HNAA208</v>
          </cell>
          <cell r="M718" t="str">
            <v>TN</v>
          </cell>
        </row>
        <row r="719">
          <cell r="B719" t="str">
            <v>7010602</v>
          </cell>
          <cell r="C719" t="str">
            <v>Tiếng Anh 2</v>
          </cell>
          <cell r="D719" t="str">
            <v>24K1B_7010602_22</v>
          </cell>
          <cell r="E719" t="str">
            <v>002_24K1B_7010602_22</v>
          </cell>
          <cell r="F719" t="str">
            <v>0106-11
0106-12
0106-15
0106-17
0106-22
0106-25
0405-19</v>
          </cell>
          <cell r="G719" t="str">
            <v>Đỗ Bảo Anh Phương
Lê Thị Thúy Hà
Nguyễn Thị Nguyệt ánh
Nguyễn Thị Thu Phúc
Trương Thị Thanh Thủy
Vũ Thái Linh
Vũ Thanh Tâm</v>
          </cell>
          <cell r="H719">
            <v>40</v>
          </cell>
          <cell r="I719">
            <v>45651</v>
          </cell>
          <cell r="J719">
            <v>9</v>
          </cell>
          <cell r="K719">
            <v>2</v>
          </cell>
          <cell r="L719" t="str">
            <v>HNAA305</v>
          </cell>
          <cell r="M719" t="str">
            <v>TN</v>
          </cell>
        </row>
        <row r="720">
          <cell r="B720" t="str">
            <v>7010602</v>
          </cell>
          <cell r="C720" t="str">
            <v>Tiếng Anh 2</v>
          </cell>
          <cell r="D720" t="str">
            <v>24K1B_7010602_22</v>
          </cell>
          <cell r="E720" t="str">
            <v>008_24K1B_7010602_22</v>
          </cell>
          <cell r="F720" t="str">
            <v>0106-11
0106-12
0106-15
0106-17
0106-22
0106-25
0405-19</v>
          </cell>
          <cell r="G720" t="str">
            <v>Đỗ Bảo Anh Phương
Lê Thị Thúy Hà
Nguyễn Thị Nguyệt ánh
Nguyễn Thị Thu Phúc
Trương Thị Thanh Thủy
Vũ Thái Linh
Vũ Thanh Tâm</v>
          </cell>
          <cell r="H720">
            <v>40</v>
          </cell>
          <cell r="I720">
            <v>45651</v>
          </cell>
          <cell r="J720">
            <v>9</v>
          </cell>
          <cell r="K720">
            <v>2</v>
          </cell>
          <cell r="L720" t="str">
            <v>HNAA204</v>
          </cell>
          <cell r="M720" t="str">
            <v>TN</v>
          </cell>
        </row>
        <row r="721">
          <cell r="B721" t="str">
            <v>7010602</v>
          </cell>
          <cell r="C721" t="str">
            <v>Tiếng Anh 2</v>
          </cell>
          <cell r="D721" t="str">
            <v>24K1B_7010602_22</v>
          </cell>
          <cell r="E721" t="str">
            <v>004_24K1B_7010602_22</v>
          </cell>
          <cell r="F721" t="str">
            <v>0106-11
0106-12
0106-15
0106-17
0106-22
0106-25
0405-19</v>
          </cell>
          <cell r="G721" t="str">
            <v>Đỗ Bảo Anh Phương
Lê Thị Thúy Hà
Nguyễn Thị Nguyệt ánh
Nguyễn Thị Thu Phúc
Trương Thị Thanh Thủy
Vũ Thái Linh
Vũ Thanh Tâm</v>
          </cell>
          <cell r="H721">
            <v>40</v>
          </cell>
          <cell r="I721">
            <v>45651</v>
          </cell>
          <cell r="J721">
            <v>9</v>
          </cell>
          <cell r="K721">
            <v>2</v>
          </cell>
          <cell r="L721" t="str">
            <v>HNAB204</v>
          </cell>
          <cell r="M721" t="str">
            <v>TN</v>
          </cell>
        </row>
        <row r="722">
          <cell r="B722" t="str">
            <v>7010602</v>
          </cell>
          <cell r="C722" t="str">
            <v>Tiếng Anh 2</v>
          </cell>
          <cell r="D722" t="str">
            <v>24K1B_7010602_22</v>
          </cell>
          <cell r="E722" t="str">
            <v>010_24K1B_7010602_22</v>
          </cell>
          <cell r="F722" t="str">
            <v>0106-11
0106-12
0106-15
0106-17
0106-22
0106-25
0405-19</v>
          </cell>
          <cell r="G722" t="str">
            <v>Đỗ Bảo Anh Phương
Lê Thị Thúy Hà
Nguyễn Thị Nguyệt ánh
Nguyễn Thị Thu Phúc
Trương Thị Thanh Thủy
Vũ Thái Linh
Vũ Thanh Tâm</v>
          </cell>
          <cell r="H722">
            <v>39</v>
          </cell>
          <cell r="I722">
            <v>45651</v>
          </cell>
          <cell r="J722">
            <v>9</v>
          </cell>
          <cell r="K722">
            <v>2</v>
          </cell>
          <cell r="L722" t="str">
            <v>HNAB203</v>
          </cell>
          <cell r="M722" t="str">
            <v>TN</v>
          </cell>
        </row>
        <row r="723">
          <cell r="B723" t="str">
            <v>7010602</v>
          </cell>
          <cell r="C723" t="str">
            <v>Tiếng Anh 2</v>
          </cell>
          <cell r="D723" t="str">
            <v>24K1B_7010602_22</v>
          </cell>
          <cell r="E723" t="str">
            <v>005_24K1B_7010602_22</v>
          </cell>
          <cell r="F723" t="str">
            <v>0106-11
0106-12
0106-15
0106-17
0106-22
0106-25
0405-19</v>
          </cell>
          <cell r="G723" t="str">
            <v>Đỗ Bảo Anh Phương
Lê Thị Thúy Hà
Nguyễn Thị Nguyệt ánh
Nguyễn Thị Thu Phúc
Trương Thị Thanh Thủy
Vũ Thái Linh
Vũ Thanh Tâm</v>
          </cell>
          <cell r="H723">
            <v>40</v>
          </cell>
          <cell r="I723">
            <v>45651</v>
          </cell>
          <cell r="J723">
            <v>9</v>
          </cell>
          <cell r="K723">
            <v>2</v>
          </cell>
          <cell r="L723" t="str">
            <v>HNAA206</v>
          </cell>
          <cell r="M723" t="str">
            <v>TN</v>
          </cell>
        </row>
        <row r="724">
          <cell r="B724" t="str">
            <v>7010602</v>
          </cell>
          <cell r="C724" t="str">
            <v>Tiếng Anh 2</v>
          </cell>
          <cell r="D724" t="str">
            <v>24K1B_7010602_22</v>
          </cell>
          <cell r="E724" t="str">
            <v>007_24K1B_7010602_22</v>
          </cell>
          <cell r="F724" t="str">
            <v>0106-11
0106-12
0106-15
0106-17
0106-22
0106-25
0405-19</v>
          </cell>
          <cell r="G724" t="str">
            <v>Đỗ Bảo Anh Phương
Lê Thị Thúy Hà
Nguyễn Thị Nguyệt ánh
Nguyễn Thị Thu Phúc
Trương Thị Thanh Thủy
Vũ Thái Linh
Vũ Thanh Tâm</v>
          </cell>
          <cell r="H724">
            <v>40</v>
          </cell>
          <cell r="I724">
            <v>45651</v>
          </cell>
          <cell r="J724">
            <v>9</v>
          </cell>
          <cell r="K724">
            <v>2</v>
          </cell>
          <cell r="L724" t="str">
            <v>HNAA207</v>
          </cell>
          <cell r="M724" t="str">
            <v>TN</v>
          </cell>
        </row>
        <row r="725">
          <cell r="B725" t="str">
            <v>7080717</v>
          </cell>
          <cell r="C725" t="str">
            <v>Mạng máy tính + BTL</v>
          </cell>
          <cell r="D725" t="str">
            <v>24K1B_7080717_8</v>
          </cell>
          <cell r="E725" t="str">
            <v>001_24K1B_7080717_8</v>
          </cell>
          <cell r="F725" t="str">
            <v>0802-05
0803-04</v>
          </cell>
          <cell r="G725" t="str">
            <v>Đỗ Như Hải
Nguyễn Tuấn Anh</v>
          </cell>
          <cell r="H725">
            <v>120</v>
          </cell>
          <cell r="I725">
            <v>45657</v>
          </cell>
          <cell r="J725">
            <v>9</v>
          </cell>
          <cell r="K725">
            <v>2</v>
          </cell>
          <cell r="L725" t="str">
            <v>HNAD201</v>
          </cell>
          <cell r="M725" t="str">
            <v>TN</v>
          </cell>
        </row>
        <row r="726">
          <cell r="B726" t="str">
            <v>7080225</v>
          </cell>
          <cell r="C726" t="str">
            <v>Tin học đại cương + TH (khối kinh tế)</v>
          </cell>
          <cell r="D726" t="str">
            <v>24K1B_7080225_3</v>
          </cell>
          <cell r="E726" t="str">
            <v>001_24K1B_7080225_3</v>
          </cell>
          <cell r="F726" t="str">
            <v>0804-04</v>
          </cell>
          <cell r="G726" t="str">
            <v>Phạm Đức Hậu</v>
          </cell>
          <cell r="H726">
            <v>61</v>
          </cell>
          <cell r="I726">
            <v>45653</v>
          </cell>
          <cell r="J726">
            <v>9</v>
          </cell>
          <cell r="K726">
            <v>2</v>
          </cell>
          <cell r="L726" t="str">
            <v>HNAA303</v>
          </cell>
          <cell r="M726" t="str">
            <v>TN</v>
          </cell>
        </row>
        <row r="727">
          <cell r="B727" t="str">
            <v>7080103</v>
          </cell>
          <cell r="C727" t="str">
            <v>Cơ sở dữ liệu nâng cao</v>
          </cell>
          <cell r="D727" t="str">
            <v>24K1B_7080103_2</v>
          </cell>
          <cell r="E727" t="str">
            <v>001_24K1B_7080103_2</v>
          </cell>
          <cell r="F727" t="str">
            <v>0801-10</v>
          </cell>
          <cell r="G727" t="str">
            <v>Nguyễn Thị Hữu Phương</v>
          </cell>
          <cell r="H727">
            <v>28</v>
          </cell>
          <cell r="I727">
            <v>45650</v>
          </cell>
          <cell r="J727">
            <v>9</v>
          </cell>
          <cell r="K727">
            <v>2</v>
          </cell>
          <cell r="L727" t="str">
            <v>HNAD503</v>
          </cell>
          <cell r="M727" t="str">
            <v>TN</v>
          </cell>
        </row>
        <row r="728">
          <cell r="B728" t="str">
            <v>7080234</v>
          </cell>
          <cell r="C728" t="str">
            <v>Chuẩn kỹ năng sử dụng Công nghệ Thông tin</v>
          </cell>
          <cell r="D728" t="str">
            <v>24K1B_7080234_5</v>
          </cell>
          <cell r="E728" t="str">
            <v>001_24K1B_7080234_5</v>
          </cell>
          <cell r="F728" t="str">
            <v>0802-09
0802-13
0804-05
0804-11</v>
          </cell>
          <cell r="G728" t="str">
            <v>Bùi Thị Vân Anh
Dương Thị Tâm
Phạm An Cương
Vũ Lan Phương</v>
          </cell>
          <cell r="H728">
            <v>45</v>
          </cell>
          <cell r="I728">
            <v>45652</v>
          </cell>
          <cell r="J728">
            <v>9</v>
          </cell>
          <cell r="K728">
            <v>2</v>
          </cell>
          <cell r="L728" t="str">
            <v>HNAA308</v>
          </cell>
          <cell r="M728" t="str">
            <v>TN</v>
          </cell>
        </row>
        <row r="729">
          <cell r="B729" t="str">
            <v>7080234</v>
          </cell>
          <cell r="C729" t="str">
            <v>Chuẩn kỹ năng sử dụng Công nghệ Thông tin</v>
          </cell>
          <cell r="D729" t="str">
            <v>24K1B_7080234_5</v>
          </cell>
          <cell r="E729" t="str">
            <v>004_24K1B_7080234_5</v>
          </cell>
          <cell r="F729" t="str">
            <v>0802-09
0802-13
0804-05
0804-11</v>
          </cell>
          <cell r="G729" t="str">
            <v>Bùi Thị Vân Anh
Dương Thị Tâm
Phạm An Cương
Vũ Lan Phương</v>
          </cell>
          <cell r="H729">
            <v>85</v>
          </cell>
          <cell r="I729">
            <v>45652</v>
          </cell>
          <cell r="J729">
            <v>9</v>
          </cell>
          <cell r="K729">
            <v>2</v>
          </cell>
          <cell r="L729" t="str">
            <v>HNAD201</v>
          </cell>
          <cell r="M729" t="str">
            <v>TN</v>
          </cell>
        </row>
        <row r="730">
          <cell r="B730" t="str">
            <v>7080234</v>
          </cell>
          <cell r="C730" t="str">
            <v>Chuẩn kỹ năng sử dụng Công nghệ Thông tin</v>
          </cell>
          <cell r="D730" t="str">
            <v>24K1B_7080234_5</v>
          </cell>
          <cell r="E730" t="str">
            <v>002_24K1B_7080234_5</v>
          </cell>
          <cell r="F730" t="str">
            <v>0802-09
0802-13
0804-05
0804-11</v>
          </cell>
          <cell r="G730" t="str">
            <v>Bùi Thị Vân Anh
Dương Thị Tâm
Phạm An Cương
Vũ Lan Phương</v>
          </cell>
          <cell r="H730">
            <v>45</v>
          </cell>
          <cell r="I730">
            <v>45652</v>
          </cell>
          <cell r="J730">
            <v>9</v>
          </cell>
          <cell r="K730">
            <v>2</v>
          </cell>
          <cell r="L730" t="str">
            <v>HNAA305</v>
          </cell>
          <cell r="M730" t="str">
            <v>TN</v>
          </cell>
        </row>
        <row r="731">
          <cell r="B731" t="str">
            <v>7080234</v>
          </cell>
          <cell r="C731" t="str">
            <v>Chuẩn kỹ năng sử dụng Công nghệ Thông tin</v>
          </cell>
          <cell r="D731" t="str">
            <v>24K1B_7080234_5</v>
          </cell>
          <cell r="E731" t="str">
            <v>003_24K1B_7080234_5</v>
          </cell>
          <cell r="F731" t="str">
            <v>0802-09
0802-13
0804-05
0804-11</v>
          </cell>
          <cell r="G731" t="str">
            <v>Bùi Thị Vân Anh
Dương Thị Tâm
Phạm An Cương
Vũ Lan Phương</v>
          </cell>
          <cell r="H731">
            <v>65</v>
          </cell>
          <cell r="I731">
            <v>45652</v>
          </cell>
          <cell r="J731">
            <v>9</v>
          </cell>
          <cell r="K731">
            <v>2</v>
          </cell>
          <cell r="L731" t="str">
            <v>HNAD503</v>
          </cell>
          <cell r="M731" t="str">
            <v>TN</v>
          </cell>
        </row>
        <row r="732">
          <cell r="B732" t="str">
            <v>7080717</v>
          </cell>
          <cell r="C732" t="str">
            <v>Mạng máy tính + BTL</v>
          </cell>
          <cell r="D732" t="str">
            <v>24K1B_7080717_7</v>
          </cell>
          <cell r="E732" t="str">
            <v>001_24K1B_7080717_7</v>
          </cell>
          <cell r="F732" t="str">
            <v>0801-07
0803-04</v>
          </cell>
          <cell r="G732" t="str">
            <v>Đào Anh Thư
Nguyễn Tuấn Anh</v>
          </cell>
          <cell r="H732">
            <v>120</v>
          </cell>
          <cell r="I732">
            <v>45660</v>
          </cell>
          <cell r="J732">
            <v>9</v>
          </cell>
          <cell r="K732">
            <v>2</v>
          </cell>
          <cell r="L732" t="str">
            <v>HNAD401</v>
          </cell>
          <cell r="M732" t="str">
            <v>TN</v>
          </cell>
        </row>
        <row r="733">
          <cell r="B733" t="str">
            <v>7080712</v>
          </cell>
          <cell r="C733" t="str">
            <v>Kiến trúc máy tính</v>
          </cell>
          <cell r="D733" t="str">
            <v>24K1B_7080712_2</v>
          </cell>
          <cell r="E733" t="str">
            <v>001_24K1B_7080712_2</v>
          </cell>
          <cell r="F733" t="str">
            <v>0801-07</v>
          </cell>
          <cell r="G733" t="str">
            <v>Đào Anh Thư</v>
          </cell>
          <cell r="H733">
            <v>112</v>
          </cell>
          <cell r="I733">
            <v>45650</v>
          </cell>
          <cell r="J733">
            <v>9</v>
          </cell>
          <cell r="K733">
            <v>2</v>
          </cell>
          <cell r="L733" t="str">
            <v>HNAD201</v>
          </cell>
          <cell r="M733" t="str">
            <v>TN</v>
          </cell>
        </row>
        <row r="734">
          <cell r="B734" t="str">
            <v>7080204</v>
          </cell>
          <cell r="C734" t="str">
            <v>Các hệ cơ sở tri thức</v>
          </cell>
          <cell r="D734" t="str">
            <v>24K1B_7080204_2</v>
          </cell>
          <cell r="E734" t="str">
            <v>001_24K1B_7080204_2</v>
          </cell>
          <cell r="F734" t="str">
            <v>0802-13</v>
          </cell>
          <cell r="G734" t="str">
            <v>Bùi Thị Vân Anh</v>
          </cell>
          <cell r="H734">
            <v>66</v>
          </cell>
          <cell r="I734">
            <v>45649</v>
          </cell>
          <cell r="J734">
            <v>9</v>
          </cell>
          <cell r="K734">
            <v>2</v>
          </cell>
          <cell r="L734" t="str">
            <v>HNAB205</v>
          </cell>
          <cell r="M734" t="str">
            <v>TN</v>
          </cell>
        </row>
        <row r="735">
          <cell r="B735" t="str">
            <v>7090332</v>
          </cell>
          <cell r="C735" t="str">
            <v>Kỹ thuật điện - điện tử</v>
          </cell>
          <cell r="D735" t="str">
            <v>24K1B_7090332_2</v>
          </cell>
          <cell r="E735" t="str">
            <v>001_24K1B_7090332_2</v>
          </cell>
          <cell r="F735" t="str">
            <v>0903-14</v>
          </cell>
          <cell r="G735" t="str">
            <v>Bùi Ngọc Hùng</v>
          </cell>
          <cell r="H735">
            <v>53</v>
          </cell>
          <cell r="I735">
            <v>45650</v>
          </cell>
          <cell r="J735">
            <v>9</v>
          </cell>
          <cell r="K735">
            <v>2</v>
          </cell>
          <cell r="L735" t="str">
            <v>HNAB303</v>
          </cell>
          <cell r="M735" t="str">
            <v>TN</v>
          </cell>
        </row>
        <row r="736">
          <cell r="B736" t="str">
            <v>7080120</v>
          </cell>
          <cell r="C736" t="str">
            <v>Tiếng Anh cho ngành CNTT</v>
          </cell>
          <cell r="D736" t="str">
            <v>24K1B_7080120_2</v>
          </cell>
          <cell r="E736" t="str">
            <v>001_24K1B_7080120_2</v>
          </cell>
          <cell r="F736" t="str">
            <v>0801-07</v>
          </cell>
          <cell r="G736" t="str">
            <v>Đào Anh Thư</v>
          </cell>
          <cell r="H736">
            <v>31</v>
          </cell>
          <cell r="I736">
            <v>45650</v>
          </cell>
          <cell r="J736">
            <v>9</v>
          </cell>
          <cell r="K736">
            <v>2</v>
          </cell>
          <cell r="L736" t="str">
            <v>HNAA305</v>
          </cell>
          <cell r="M736" t="str">
            <v>TN</v>
          </cell>
        </row>
        <row r="737">
          <cell r="B737" t="str">
            <v>7090316</v>
          </cell>
          <cell r="C737" t="str">
            <v>Lý thuyết mạch</v>
          </cell>
          <cell r="D737" t="str">
            <v>24K1B_7090316_2</v>
          </cell>
          <cell r="E737" t="str">
            <v>001_24K1B_7090316_2</v>
          </cell>
          <cell r="F737" t="str">
            <v>0903-09</v>
          </cell>
          <cell r="G737" t="str">
            <v>Nguyễn Thạc Khánh</v>
          </cell>
          <cell r="H737">
            <v>25</v>
          </cell>
          <cell r="I737">
            <v>45651</v>
          </cell>
          <cell r="J737">
            <v>9</v>
          </cell>
          <cell r="K737">
            <v>2</v>
          </cell>
          <cell r="L737" t="str">
            <v>HNAB303</v>
          </cell>
          <cell r="M737" t="str">
            <v>TN</v>
          </cell>
        </row>
        <row r="738">
          <cell r="B738" t="str">
            <v>7080635</v>
          </cell>
          <cell r="C738" t="str">
            <v>Marketing điện tử</v>
          </cell>
          <cell r="D738" t="str">
            <v>24K1B_7080635_2</v>
          </cell>
          <cell r="E738" t="str">
            <v>001_24K1B_7080635_2</v>
          </cell>
          <cell r="F738" t="str">
            <v>0806-07</v>
          </cell>
          <cell r="G738" t="str">
            <v>Nguyễn Thế Bình</v>
          </cell>
          <cell r="H738">
            <v>38</v>
          </cell>
          <cell r="I738">
            <v>45650</v>
          </cell>
          <cell r="J738">
            <v>9</v>
          </cell>
          <cell r="K738">
            <v>2</v>
          </cell>
          <cell r="L738" t="str">
            <v>HNAA308</v>
          </cell>
          <cell r="M738" t="str">
            <v>TN</v>
          </cell>
        </row>
        <row r="739">
          <cell r="B739" t="str">
            <v>7090530</v>
          </cell>
          <cell r="C739" t="str">
            <v>Nguyên lý động cơ đốt trong</v>
          </cell>
          <cell r="D739" t="str">
            <v>24K1B_7090530_2</v>
          </cell>
          <cell r="E739" t="str">
            <v>001_24K1B_7090530_2</v>
          </cell>
          <cell r="F739" t="str">
            <v>0905-12</v>
          </cell>
          <cell r="G739" t="str">
            <v>Đặng Vũ Đinh</v>
          </cell>
          <cell r="H739">
            <v>44</v>
          </cell>
          <cell r="I739">
            <v>45650</v>
          </cell>
          <cell r="J739">
            <v>9</v>
          </cell>
          <cell r="K739">
            <v>2</v>
          </cell>
          <cell r="L739" t="str">
            <v>HNAD402</v>
          </cell>
          <cell r="M739" t="str">
            <v>TN</v>
          </cell>
        </row>
        <row r="740">
          <cell r="B740" t="str">
            <v>7070225</v>
          </cell>
          <cell r="C740" t="str">
            <v>Quản trị doanh nghiệp thương mại</v>
          </cell>
          <cell r="D740" t="str">
            <v>24K1B_7070225_5</v>
          </cell>
          <cell r="E740" t="str">
            <v>002_24K1B_7070225_5</v>
          </cell>
          <cell r="F740" t="str">
            <v>0702-12</v>
          </cell>
          <cell r="G740" t="str">
            <v>Lê Đình Chiều</v>
          </cell>
          <cell r="H740">
            <v>45</v>
          </cell>
          <cell r="I740">
            <v>45656</v>
          </cell>
          <cell r="J740">
            <v>9</v>
          </cell>
          <cell r="K740">
            <v>2</v>
          </cell>
          <cell r="L740" t="str">
            <v>HNAA308</v>
          </cell>
          <cell r="M740" t="str">
            <v>TN</v>
          </cell>
        </row>
        <row r="741">
          <cell r="B741" t="str">
            <v>7070225</v>
          </cell>
          <cell r="C741" t="str">
            <v>Quản trị doanh nghiệp thương mại</v>
          </cell>
          <cell r="D741" t="str">
            <v>24K1B_7070225_5</v>
          </cell>
          <cell r="E741" t="str">
            <v>003_24K1B_7070225_5</v>
          </cell>
          <cell r="F741" t="str">
            <v>0702-12</v>
          </cell>
          <cell r="G741" t="str">
            <v>Lê Đình Chiều</v>
          </cell>
          <cell r="H741">
            <v>45</v>
          </cell>
          <cell r="I741">
            <v>45656</v>
          </cell>
          <cell r="J741">
            <v>9</v>
          </cell>
          <cell r="K741">
            <v>2</v>
          </cell>
          <cell r="L741" t="str">
            <v>HNAA305</v>
          </cell>
          <cell r="M741" t="str">
            <v>TN</v>
          </cell>
        </row>
        <row r="742">
          <cell r="B742" t="str">
            <v>7070225</v>
          </cell>
          <cell r="C742" t="str">
            <v>Quản trị doanh nghiệp thương mại</v>
          </cell>
          <cell r="D742" t="str">
            <v>24K1B_7070225_5</v>
          </cell>
          <cell r="E742" t="str">
            <v>004_24K1B_7070225_5</v>
          </cell>
          <cell r="F742" t="str">
            <v>0702-12</v>
          </cell>
          <cell r="G742" t="str">
            <v>Lê Đình Chiều</v>
          </cell>
          <cell r="H742">
            <v>105</v>
          </cell>
          <cell r="I742">
            <v>45656</v>
          </cell>
          <cell r="J742">
            <v>9</v>
          </cell>
          <cell r="K742">
            <v>2</v>
          </cell>
          <cell r="L742" t="str">
            <v>HNAD201</v>
          </cell>
          <cell r="M742" t="str">
            <v>TN</v>
          </cell>
        </row>
        <row r="743">
          <cell r="B743" t="str">
            <v>7070225</v>
          </cell>
          <cell r="C743" t="str">
            <v>Quản trị doanh nghiệp thương mại</v>
          </cell>
          <cell r="D743" t="str">
            <v>24K1B_7070225_5</v>
          </cell>
          <cell r="E743" t="str">
            <v>001_24K1B_7070225_5</v>
          </cell>
          <cell r="F743" t="str">
            <v>0702-12</v>
          </cell>
          <cell r="G743" t="str">
            <v>Lê Đình Chiều</v>
          </cell>
          <cell r="H743">
            <v>45</v>
          </cell>
          <cell r="I743">
            <v>45656</v>
          </cell>
          <cell r="J743">
            <v>9</v>
          </cell>
          <cell r="K743">
            <v>2</v>
          </cell>
          <cell r="L743" t="str">
            <v>HNAB203</v>
          </cell>
          <cell r="M743" t="str">
            <v>TN</v>
          </cell>
        </row>
        <row r="744">
          <cell r="B744" t="str">
            <v>7080112</v>
          </cell>
          <cell r="C744" t="str">
            <v>Nguyên lý Hệ điều hành</v>
          </cell>
          <cell r="D744" t="str">
            <v>24K1B_7080112_4</v>
          </cell>
          <cell r="E744" t="str">
            <v>002_24K1B_7080112_4</v>
          </cell>
          <cell r="F744" t="str">
            <v>0801-10</v>
          </cell>
          <cell r="G744" t="str">
            <v>Nguyễn Thị Hữu Phương</v>
          </cell>
          <cell r="H744">
            <v>26</v>
          </cell>
          <cell r="I744">
            <v>45649</v>
          </cell>
          <cell r="J744">
            <v>9</v>
          </cell>
          <cell r="K744">
            <v>2</v>
          </cell>
          <cell r="L744" t="str">
            <v>HNAB504</v>
          </cell>
          <cell r="M744" t="str">
            <v>TN</v>
          </cell>
        </row>
        <row r="745">
          <cell r="B745" t="str">
            <v>7080112</v>
          </cell>
          <cell r="C745" t="str">
            <v>Nguyên lý Hệ điều hành</v>
          </cell>
          <cell r="D745" t="str">
            <v>24K1B_7080112_4</v>
          </cell>
          <cell r="E745" t="str">
            <v>001_24K1B_7080112_4</v>
          </cell>
          <cell r="F745" t="str">
            <v>0801-10</v>
          </cell>
          <cell r="G745" t="str">
            <v>Nguyễn Thị Hữu Phương</v>
          </cell>
          <cell r="H745">
            <v>26</v>
          </cell>
          <cell r="I745">
            <v>45649</v>
          </cell>
          <cell r="J745">
            <v>9</v>
          </cell>
          <cell r="K745">
            <v>2</v>
          </cell>
          <cell r="L745" t="str">
            <v>HNAB404</v>
          </cell>
          <cell r="M745" t="str">
            <v>TN</v>
          </cell>
        </row>
        <row r="746">
          <cell r="B746" t="str">
            <v>7060503</v>
          </cell>
          <cell r="C746" t="str">
            <v>Công trình dầu khí đại cương</v>
          </cell>
          <cell r="D746" t="str">
            <v>24K1B_7060503_0605-08</v>
          </cell>
          <cell r="E746" t="str">
            <v>001_24K1B_7060503_0605-08</v>
          </cell>
          <cell r="F746" t="str">
            <v>0605-08</v>
          </cell>
          <cell r="G746" t="str">
            <v>Nguyễn Thanh Tuấn</v>
          </cell>
          <cell r="H746">
            <v>37</v>
          </cell>
          <cell r="I746">
            <v>45660</v>
          </cell>
          <cell r="J746">
            <v>9</v>
          </cell>
          <cell r="K746">
            <v>2</v>
          </cell>
          <cell r="L746" t="str">
            <v>HNAB507</v>
          </cell>
          <cell r="M746" t="str">
            <v>VD</v>
          </cell>
        </row>
        <row r="747">
          <cell r="B747" t="str">
            <v>7080812</v>
          </cell>
          <cell r="C747" t="str">
            <v>Object-Oriented Programming with Java</v>
          </cell>
          <cell r="D747" t="str">
            <v>24K1B_7080812_0805-07</v>
          </cell>
          <cell r="E747" t="str">
            <v>001_24K1B_7080812_0805-07</v>
          </cell>
          <cell r="F747" t="str">
            <v>0805-07</v>
          </cell>
          <cell r="G747" t="str">
            <v>Lê Hồng Anh</v>
          </cell>
          <cell r="H747">
            <v>51</v>
          </cell>
          <cell r="I747">
            <v>45656</v>
          </cell>
          <cell r="J747">
            <v>9</v>
          </cell>
          <cell r="K747">
            <v>2</v>
          </cell>
          <cell r="L747" t="str">
            <v>HNAB502</v>
          </cell>
          <cell r="M747" t="str">
            <v>VD</v>
          </cell>
        </row>
        <row r="748">
          <cell r="B748" t="str">
            <v>7050624</v>
          </cell>
          <cell r="C748" t="str">
            <v>Kỹ thuật lập trình trong trắc địa</v>
          </cell>
          <cell r="D748" t="str">
            <v>24K1B_7050624_0506-07</v>
          </cell>
          <cell r="E748" t="str">
            <v>001_24K1B_7050624_0506-07</v>
          </cell>
          <cell r="F748" t="str">
            <v>0506-07</v>
          </cell>
          <cell r="G748" t="str">
            <v>Nguyễn Thế Công</v>
          </cell>
          <cell r="H748">
            <v>38</v>
          </cell>
          <cell r="I748">
            <v>45660</v>
          </cell>
          <cell r="J748">
            <v>9</v>
          </cell>
          <cell r="K748">
            <v>2</v>
          </cell>
          <cell r="L748" t="str">
            <v>HNAB502</v>
          </cell>
          <cell r="M748" t="str">
            <v>VD</v>
          </cell>
        </row>
        <row r="749">
          <cell r="B749" t="str">
            <v>7080202</v>
          </cell>
          <cell r="C749" t="str">
            <v>An toàn và bảo mật hệ thống thông tin</v>
          </cell>
          <cell r="D749" t="str">
            <v>24K1B_7080202_0802-03</v>
          </cell>
          <cell r="E749" t="str">
            <v>001_24K1B_7080202_0802-03</v>
          </cell>
          <cell r="F749" t="str">
            <v>0802-03</v>
          </cell>
          <cell r="G749" t="str">
            <v>Dương Chí Thiện</v>
          </cell>
          <cell r="H749">
            <v>52</v>
          </cell>
          <cell r="I749">
            <v>45659</v>
          </cell>
          <cell r="J749">
            <v>9</v>
          </cell>
          <cell r="K749">
            <v>2</v>
          </cell>
          <cell r="L749" t="str">
            <v>HNAB502</v>
          </cell>
          <cell r="M749" t="str">
            <v>VD</v>
          </cell>
        </row>
        <row r="750">
          <cell r="B750" t="str">
            <v>7080313</v>
          </cell>
          <cell r="C750" t="str">
            <v>Thông tin địa học đại cương</v>
          </cell>
          <cell r="D750" t="str">
            <v>24K1B_7080313_0803-14</v>
          </cell>
          <cell r="E750" t="str">
            <v>001_24K1B_7080313_0803-14</v>
          </cell>
          <cell r="F750" t="str">
            <v>0803-14</v>
          </cell>
          <cell r="G750" t="str">
            <v>Đinh Bảo Ngọc</v>
          </cell>
          <cell r="H750">
            <v>112</v>
          </cell>
          <cell r="I750">
            <v>45656</v>
          </cell>
          <cell r="J750">
            <v>9</v>
          </cell>
          <cell r="K750">
            <v>2</v>
          </cell>
          <cell r="L750" t="str">
            <v>HNAB503</v>
          </cell>
          <cell r="M750" t="str">
            <v>VD</v>
          </cell>
        </row>
        <row r="751">
          <cell r="B751" t="str">
            <v>7080634</v>
          </cell>
          <cell r="C751" t="str">
            <v>Quản trị dự án CNTT</v>
          </cell>
          <cell r="D751" t="str">
            <v>24K1B_7080634_0806-02</v>
          </cell>
          <cell r="E751" t="str">
            <v>001_24K1B_7080634_0806-02</v>
          </cell>
          <cell r="F751" t="str">
            <v>0806-02</v>
          </cell>
          <cell r="G751" t="str">
            <v>Dương Thị Hiền Thanh</v>
          </cell>
          <cell r="H751">
            <v>190</v>
          </cell>
          <cell r="I751">
            <v>45659</v>
          </cell>
          <cell r="J751">
            <v>9</v>
          </cell>
          <cell r="K751">
            <v>2</v>
          </cell>
          <cell r="L751" t="str">
            <v>HNAB503</v>
          </cell>
          <cell r="M751" t="str">
            <v>VD</v>
          </cell>
        </row>
        <row r="752">
          <cell r="B752" t="str">
            <v>7080313</v>
          </cell>
          <cell r="C752" t="str">
            <v>Thông tin địa học đại cương</v>
          </cell>
          <cell r="D752" t="str">
            <v>24K1B_7080313_0803-13</v>
          </cell>
          <cell r="E752" t="str">
            <v>001_24K1B_7080313_0803-13</v>
          </cell>
          <cell r="F752" t="str">
            <v>0803-13</v>
          </cell>
          <cell r="G752" t="str">
            <v>Trần Thị Hòa</v>
          </cell>
          <cell r="H752">
            <v>90</v>
          </cell>
          <cell r="I752">
            <v>45656</v>
          </cell>
          <cell r="J752">
            <v>9</v>
          </cell>
          <cell r="K752">
            <v>2</v>
          </cell>
          <cell r="L752" t="str">
            <v>HNAB405</v>
          </cell>
          <cell r="M752" t="str">
            <v>VD</v>
          </cell>
        </row>
        <row r="753">
          <cell r="B753" t="str">
            <v>7050701</v>
          </cell>
          <cell r="C753" t="str">
            <v>3D GIS và mô hình hóa bề mặt</v>
          </cell>
          <cell r="D753" t="str">
            <v>24K1B_7050701_0507-07</v>
          </cell>
          <cell r="E753" t="str">
            <v>001_24K1B_7050701_0507-07</v>
          </cell>
          <cell r="F753" t="str">
            <v>0507-07</v>
          </cell>
          <cell r="G753" t="str">
            <v>Dương Anh Quân</v>
          </cell>
          <cell r="H753">
            <v>29</v>
          </cell>
          <cell r="I753">
            <v>45660</v>
          </cell>
          <cell r="J753">
            <v>9</v>
          </cell>
          <cell r="K753">
            <v>2</v>
          </cell>
          <cell r="L753" t="str">
            <v>HNAB503</v>
          </cell>
          <cell r="M753" t="str">
            <v>VD</v>
          </cell>
        </row>
        <row r="754">
          <cell r="B754" t="str">
            <v>7050651</v>
          </cell>
          <cell r="C754" t="str">
            <v>Kinh doanh bất động sản</v>
          </cell>
          <cell r="D754" t="str">
            <v>24K1B_7050651_0506-09</v>
          </cell>
          <cell r="E754" t="str">
            <v>001_24K1B_7050651_0506-09</v>
          </cell>
          <cell r="F754" t="str">
            <v>0506-09</v>
          </cell>
          <cell r="G754" t="str">
            <v>Phạm Thị Kim Thoa</v>
          </cell>
          <cell r="H754">
            <v>46</v>
          </cell>
          <cell r="I754">
            <v>45660</v>
          </cell>
          <cell r="J754">
            <v>9</v>
          </cell>
          <cell r="K754">
            <v>2</v>
          </cell>
          <cell r="L754" t="str">
            <v>HNAB505</v>
          </cell>
          <cell r="M754" t="str">
            <v>VD</v>
          </cell>
        </row>
        <row r="755">
          <cell r="B755" t="str">
            <v>7080634</v>
          </cell>
          <cell r="C755" t="str">
            <v>Quản trị dự án CNTT</v>
          </cell>
          <cell r="D755" t="str">
            <v>24K1B_7080634_0806-07</v>
          </cell>
          <cell r="E755" t="str">
            <v>001_24K1B_7080634_0806-07</v>
          </cell>
          <cell r="F755" t="str">
            <v>0806-07</v>
          </cell>
          <cell r="G755" t="str">
            <v>Nguyễn Thế Bình</v>
          </cell>
          <cell r="H755">
            <v>67</v>
          </cell>
          <cell r="I755">
            <v>45659</v>
          </cell>
          <cell r="J755">
            <v>9</v>
          </cell>
          <cell r="K755">
            <v>2</v>
          </cell>
          <cell r="L755" t="str">
            <v>HNAB504</v>
          </cell>
          <cell r="M755" t="str">
            <v>VD</v>
          </cell>
        </row>
        <row r="756">
          <cell r="B756" t="str">
            <v>7080205</v>
          </cell>
          <cell r="C756" t="str">
            <v>Các hệ thống thông tin thông minh</v>
          </cell>
          <cell r="D756" t="str">
            <v>24K1B_7080205_0802-10</v>
          </cell>
          <cell r="E756" t="str">
            <v>001_24K1B_7080205_0802-10</v>
          </cell>
          <cell r="F756" t="str">
            <v>0802-10</v>
          </cell>
          <cell r="G756" t="str">
            <v>Vương Như Quỳnh</v>
          </cell>
          <cell r="H756">
            <v>60</v>
          </cell>
          <cell r="I756">
            <v>45656</v>
          </cell>
          <cell r="J756">
            <v>9</v>
          </cell>
          <cell r="K756">
            <v>2</v>
          </cell>
          <cell r="L756" t="str">
            <v>HNAB504</v>
          </cell>
          <cell r="M756" t="str">
            <v>VD</v>
          </cell>
        </row>
        <row r="757">
          <cell r="B757" t="str">
            <v>7080107</v>
          </cell>
          <cell r="C757" t="str">
            <v>Kiểm thử và đảm bảo chất lượng phần mềm+BTL</v>
          </cell>
          <cell r="D757" t="str">
            <v>24K1B_7080107_0801-10</v>
          </cell>
          <cell r="E757" t="str">
            <v>001_24K1B_7080107_0801-10</v>
          </cell>
          <cell r="F757" t="str">
            <v>0801-10</v>
          </cell>
          <cell r="G757" t="str">
            <v>Nguyễn Thị Hữu Phương</v>
          </cell>
          <cell r="H757">
            <v>123</v>
          </cell>
          <cell r="I757">
            <v>45656</v>
          </cell>
          <cell r="J757">
            <v>9</v>
          </cell>
          <cell r="K757">
            <v>2</v>
          </cell>
          <cell r="L757" t="str">
            <v>HNAB501</v>
          </cell>
          <cell r="M757" t="str">
            <v>VD</v>
          </cell>
        </row>
        <row r="758">
          <cell r="B758" t="str">
            <v>7080636</v>
          </cell>
          <cell r="C758" t="str">
            <v>Tin học văn phòng nâng cao</v>
          </cell>
          <cell r="D758" t="str">
            <v>24K1B_7080636_0806-08,6604-09</v>
          </cell>
          <cell r="E758" t="str">
            <v>001_24K1B_7080636_0806-08,6604-09</v>
          </cell>
          <cell r="F758" t="str">
            <v>0806-08
6604-09</v>
          </cell>
          <cell r="G758" t="str">
            <v>Nguyễn Quốc Dũng
Phạm Quang Hiển</v>
          </cell>
          <cell r="H758">
            <v>48</v>
          </cell>
          <cell r="I758">
            <v>45653</v>
          </cell>
          <cell r="J758">
            <v>9</v>
          </cell>
          <cell r="K758">
            <v>2</v>
          </cell>
          <cell r="L758" t="str">
            <v>HNAB204</v>
          </cell>
          <cell r="M758" t="str">
            <v>VD</v>
          </cell>
        </row>
        <row r="759">
          <cell r="B759" t="str">
            <v>7080638</v>
          </cell>
          <cell r="C759" t="str">
            <v>Phát triển phần mềm quản lý</v>
          </cell>
          <cell r="D759" t="str">
            <v>24K1B_7080638_0806-08</v>
          </cell>
          <cell r="E759" t="str">
            <v>001_24K1B_7080638_0806-08</v>
          </cell>
          <cell r="F759" t="str">
            <v>0806-08</v>
          </cell>
          <cell r="G759" t="str">
            <v>Phạm Quang Hiển</v>
          </cell>
          <cell r="H759">
            <v>52</v>
          </cell>
          <cell r="I759">
            <v>45657</v>
          </cell>
          <cell r="J759">
            <v>9</v>
          </cell>
          <cell r="K759">
            <v>2</v>
          </cell>
          <cell r="L759" t="str">
            <v>HNAB504</v>
          </cell>
          <cell r="M759" t="str">
            <v>VD</v>
          </cell>
        </row>
        <row r="760">
          <cell r="B760" t="str">
            <v>7080630</v>
          </cell>
          <cell r="C760" t="str">
            <v>Hệ hỗ trợ ra quyết định trong phân tích rủi ro tài chính</v>
          </cell>
          <cell r="D760" t="str">
            <v>24K1B_7080630_0806-02</v>
          </cell>
          <cell r="E760" t="str">
            <v>001_24K1B_7080630_0806-02</v>
          </cell>
          <cell r="F760" t="str">
            <v>0806-02</v>
          </cell>
          <cell r="G760" t="str">
            <v>Dương Thị Hiền Thanh</v>
          </cell>
          <cell r="H760">
            <v>38</v>
          </cell>
          <cell r="I760">
            <v>45657</v>
          </cell>
          <cell r="J760">
            <v>9</v>
          </cell>
          <cell r="K760">
            <v>2</v>
          </cell>
          <cell r="L760" t="str">
            <v>HNAB503</v>
          </cell>
          <cell r="M760" t="str">
            <v>VD</v>
          </cell>
        </row>
        <row r="761">
          <cell r="B761" t="str">
            <v>7080808</v>
          </cell>
          <cell r="C761" t="str">
            <v>Artificial Intelligence</v>
          </cell>
          <cell r="D761" t="str">
            <v>24K1B_7080808_0803-11</v>
          </cell>
          <cell r="E761" t="str">
            <v>001_24K1B_7080808_0803-11</v>
          </cell>
          <cell r="F761" t="str">
            <v>0803-11</v>
          </cell>
          <cell r="G761" t="str">
            <v>Nguyễn Hoàng Long</v>
          </cell>
          <cell r="H761">
            <v>20</v>
          </cell>
          <cell r="I761">
            <v>45657</v>
          </cell>
          <cell r="J761">
            <v>9</v>
          </cell>
          <cell r="K761">
            <v>2</v>
          </cell>
          <cell r="L761" t="str">
            <v>HNAB405</v>
          </cell>
          <cell r="M761" t="str">
            <v>VD</v>
          </cell>
        </row>
        <row r="762">
          <cell r="B762" t="str">
            <v>7080511</v>
          </cell>
          <cell r="C762" t="str">
            <v>Lập trình game trên di động</v>
          </cell>
          <cell r="D762" t="str">
            <v>24K1B_7080511_0803-14</v>
          </cell>
          <cell r="E762" t="str">
            <v>001_24K1B_7080511_0803-14</v>
          </cell>
          <cell r="F762" t="str">
            <v>0803-14</v>
          </cell>
          <cell r="G762" t="str">
            <v>Đinh Bảo Ngọc</v>
          </cell>
          <cell r="H762">
            <v>59</v>
          </cell>
          <cell r="I762">
            <v>45657</v>
          </cell>
          <cell r="J762">
            <v>9</v>
          </cell>
          <cell r="K762">
            <v>2</v>
          </cell>
          <cell r="L762" t="str">
            <v>HNAB501</v>
          </cell>
          <cell r="M762" t="str">
            <v>VD</v>
          </cell>
        </row>
        <row r="763">
          <cell r="B763" t="str">
            <v>7090224</v>
          </cell>
          <cell r="C763" t="str">
            <v>SCADA</v>
          </cell>
          <cell r="D763" t="str">
            <v>24K1B_7090224_0902-12</v>
          </cell>
          <cell r="E763" t="str">
            <v>001_24K1B_7090224_0902-12</v>
          </cell>
          <cell r="F763" t="str">
            <v>0902-12</v>
          </cell>
          <cell r="G763" t="str">
            <v>Uông Quang Tuyến</v>
          </cell>
          <cell r="H763">
            <v>36</v>
          </cell>
          <cell r="I763">
            <v>45660</v>
          </cell>
          <cell r="J763">
            <v>9</v>
          </cell>
          <cell r="K763">
            <v>2</v>
          </cell>
          <cell r="L763" t="str">
            <v>HNAB506</v>
          </cell>
          <cell r="M763" t="str">
            <v>VD</v>
          </cell>
        </row>
        <row r="764">
          <cell r="B764" t="str">
            <v>7080808</v>
          </cell>
          <cell r="C764" t="str">
            <v>Artificial Intelligence</v>
          </cell>
          <cell r="D764" t="str">
            <v>24K1B_7080808_0803-12</v>
          </cell>
          <cell r="E764" t="str">
            <v>001_24K1B_7080808_0803-12</v>
          </cell>
          <cell r="F764" t="str">
            <v>0803-12</v>
          </cell>
          <cell r="G764" t="str">
            <v>Trần Trường Giang</v>
          </cell>
          <cell r="H764">
            <v>62</v>
          </cell>
          <cell r="I764">
            <v>45659</v>
          </cell>
          <cell r="J764">
            <v>9</v>
          </cell>
          <cell r="K764">
            <v>2</v>
          </cell>
          <cell r="L764" t="str">
            <v>HNAB501</v>
          </cell>
          <cell r="M764" t="str">
            <v>VD</v>
          </cell>
        </row>
        <row r="765">
          <cell r="B765" t="str">
            <v>7090432</v>
          </cell>
          <cell r="C765" t="str">
            <v>Phương pháp gia công áp lực</v>
          </cell>
          <cell r="D765" t="str">
            <v>24K1B_7090432_0904-05</v>
          </cell>
          <cell r="E765" t="str">
            <v>001_24K1B_7090432_0904-05</v>
          </cell>
          <cell r="F765" t="str">
            <v>0904-05</v>
          </cell>
          <cell r="G765" t="str">
            <v>Phạm Thị Thủy</v>
          </cell>
          <cell r="H765">
            <v>36</v>
          </cell>
          <cell r="I765">
            <v>45660</v>
          </cell>
          <cell r="J765">
            <v>9</v>
          </cell>
          <cell r="K765">
            <v>2</v>
          </cell>
          <cell r="L765" t="str">
            <v>HNAB504</v>
          </cell>
          <cell r="M765" t="str">
            <v>VD</v>
          </cell>
        </row>
        <row r="766">
          <cell r="B766" t="str">
            <v>7090102</v>
          </cell>
          <cell r="C766" t="str">
            <v>Bảo vệ rơle trong HTĐ</v>
          </cell>
          <cell r="D766" t="str">
            <v>24K1B_7090102_8</v>
          </cell>
          <cell r="E766" t="str">
            <v>001_24K1B_7090102_8</v>
          </cell>
          <cell r="F766" t="str">
            <v>0901-05</v>
          </cell>
          <cell r="G766" t="str">
            <v>Phạm Trung Sơn</v>
          </cell>
          <cell r="H766">
            <v>61</v>
          </cell>
          <cell r="I766">
            <v>45656</v>
          </cell>
          <cell r="J766">
            <v>9</v>
          </cell>
          <cell r="K766">
            <v>2</v>
          </cell>
          <cell r="L766" t="str">
            <v>HNAB506</v>
          </cell>
          <cell r="M766" t="str">
            <v>TL</v>
          </cell>
        </row>
        <row r="767">
          <cell r="B767" t="str">
            <v>7090216</v>
          </cell>
          <cell r="C767" t="str">
            <v>Kỹ thuật số-logic</v>
          </cell>
          <cell r="D767" t="str">
            <v>24K1B_7090216_4</v>
          </cell>
          <cell r="E767" t="str">
            <v>001_24K1B_7090216_4</v>
          </cell>
          <cell r="F767" t="str">
            <v>0902-07
0902-15</v>
          </cell>
          <cell r="G767" t="str">
            <v>Đặng Văn Chí
Thái Hải Âu</v>
          </cell>
          <cell r="H767">
            <v>96</v>
          </cell>
          <cell r="I767">
            <v>45650</v>
          </cell>
          <cell r="J767">
            <v>9</v>
          </cell>
          <cell r="K767">
            <v>2</v>
          </cell>
          <cell r="L767" t="str">
            <v>HNAA406</v>
          </cell>
          <cell r="M767" t="str">
            <v>TL</v>
          </cell>
        </row>
        <row r="768">
          <cell r="B768" t="str">
            <v>7010407</v>
          </cell>
          <cell r="C768" t="str">
            <v>Vẽ kỹ thuật xây dựng</v>
          </cell>
          <cell r="D768" t="str">
            <v>24K1B_7010407_2</v>
          </cell>
          <cell r="E768" t="str">
            <v>001_24K1B_7010407_2</v>
          </cell>
          <cell r="F768" t="str">
            <v>0104-05</v>
          </cell>
          <cell r="G768" t="str">
            <v>Vũ Hữu Tuyên</v>
          </cell>
          <cell r="H768">
            <v>23</v>
          </cell>
          <cell r="I768">
            <v>45649</v>
          </cell>
          <cell r="J768">
            <v>9</v>
          </cell>
          <cell r="K768">
            <v>2</v>
          </cell>
          <cell r="L768" t="str">
            <v>HNAA305</v>
          </cell>
          <cell r="M768" t="str">
            <v>TL</v>
          </cell>
        </row>
        <row r="769">
          <cell r="B769" t="str">
            <v>7070408</v>
          </cell>
          <cell r="C769" t="str">
            <v>Kế toán chi phí sản xuất</v>
          </cell>
          <cell r="D769" t="str">
            <v>24K1B_7070408_2</v>
          </cell>
          <cell r="E769" t="str">
            <v>001_24K1B_7070408_2</v>
          </cell>
          <cell r="F769" t="str">
            <v>0704-19</v>
          </cell>
          <cell r="G769" t="str">
            <v>Phan Minh Quang</v>
          </cell>
          <cell r="H769">
            <v>63</v>
          </cell>
          <cell r="I769">
            <v>45653</v>
          </cell>
          <cell r="J769">
            <v>9</v>
          </cell>
          <cell r="K769">
            <v>2</v>
          </cell>
          <cell r="L769" t="str">
            <v>HNAD503</v>
          </cell>
          <cell r="M769" t="str">
            <v>TL</v>
          </cell>
        </row>
        <row r="770">
          <cell r="B770" t="str">
            <v>7090207</v>
          </cell>
          <cell r="C770" t="str">
            <v>Điều khiển logic và lập trình PLC</v>
          </cell>
          <cell r="D770" t="str">
            <v>24K1B_7090207_2</v>
          </cell>
          <cell r="E770" t="str">
            <v>001_24K1B_7090207_2</v>
          </cell>
          <cell r="F770" t="str">
            <v>0902-12</v>
          </cell>
          <cell r="G770" t="str">
            <v>Uông Quang Tuyến</v>
          </cell>
          <cell r="H770">
            <v>59</v>
          </cell>
          <cell r="I770">
            <v>45657</v>
          </cell>
          <cell r="J770">
            <v>9</v>
          </cell>
          <cell r="K770">
            <v>2</v>
          </cell>
          <cell r="L770" t="str">
            <v>HNAB303</v>
          </cell>
          <cell r="M770" t="str">
            <v>TL</v>
          </cell>
        </row>
        <row r="771">
          <cell r="B771" t="str">
            <v>7100301</v>
          </cell>
          <cell r="C771" t="str">
            <v>An toàn lao động trong xây dựng</v>
          </cell>
          <cell r="D771" t="str">
            <v>24K1B_7100301_2</v>
          </cell>
          <cell r="E771" t="str">
            <v>001_24K1B_7100301_2</v>
          </cell>
          <cell r="F771" t="str">
            <v>0303-25</v>
          </cell>
          <cell r="G771" t="str">
            <v>Hoàng Đình Phúc</v>
          </cell>
          <cell r="H771">
            <v>36</v>
          </cell>
          <cell r="I771">
            <v>45649</v>
          </cell>
          <cell r="J771">
            <v>9</v>
          </cell>
          <cell r="K771">
            <v>2</v>
          </cell>
          <cell r="L771" t="str">
            <v>HNAA203</v>
          </cell>
          <cell r="M771" t="str">
            <v>TL</v>
          </cell>
        </row>
        <row r="772">
          <cell r="B772" t="str">
            <v>7090526</v>
          </cell>
          <cell r="C772" t="str">
            <v>Máy và thiết bị công nghiệp</v>
          </cell>
          <cell r="D772" t="str">
            <v>24K1B_7090526_4</v>
          </cell>
          <cell r="E772" t="str">
            <v>002_24K1B_7090526_4</v>
          </cell>
          <cell r="F772" t="str">
            <v>0905-10
0905-16</v>
          </cell>
          <cell r="G772" t="str">
            <v>Đoàn Công Luận
Nguyễn Khắc Lĩnh</v>
          </cell>
          <cell r="H772">
            <v>49</v>
          </cell>
          <cell r="I772">
            <v>45656</v>
          </cell>
          <cell r="J772">
            <v>9</v>
          </cell>
          <cell r="K772">
            <v>2</v>
          </cell>
          <cell r="L772" t="str">
            <v>HNAA408</v>
          </cell>
          <cell r="M772" t="str">
            <v>TL</v>
          </cell>
        </row>
        <row r="773">
          <cell r="B773" t="str">
            <v>7090526</v>
          </cell>
          <cell r="C773" t="str">
            <v>Máy và thiết bị công nghiệp</v>
          </cell>
          <cell r="D773" t="str">
            <v>24K1B_7090526_4</v>
          </cell>
          <cell r="E773" t="str">
            <v>001_24K1B_7090526_4</v>
          </cell>
          <cell r="F773" t="str">
            <v>0905-10
0905-16</v>
          </cell>
          <cell r="G773" t="str">
            <v>Đoàn Công Luận
Nguyễn Khắc Lĩnh</v>
          </cell>
          <cell r="H773">
            <v>102</v>
          </cell>
          <cell r="I773">
            <v>45656</v>
          </cell>
          <cell r="J773">
            <v>9</v>
          </cell>
          <cell r="K773">
            <v>2</v>
          </cell>
          <cell r="L773" t="str">
            <v>HNAA306</v>
          </cell>
          <cell r="M773" t="str">
            <v>TL</v>
          </cell>
        </row>
        <row r="774">
          <cell r="B774" t="str">
            <v>7110219</v>
          </cell>
          <cell r="C774" t="str">
            <v>Môi trường và con người</v>
          </cell>
          <cell r="D774" t="str">
            <v>24K1B_7110219_2</v>
          </cell>
          <cell r="E774" t="str">
            <v>001_24K1B_7110219_2</v>
          </cell>
          <cell r="F774" t="str">
            <v>0408-07</v>
          </cell>
          <cell r="G774" t="str">
            <v>Nguyễn Mai Hoa</v>
          </cell>
          <cell r="H774">
            <v>36</v>
          </cell>
          <cell r="I774">
            <v>45652</v>
          </cell>
          <cell r="J774">
            <v>9</v>
          </cell>
          <cell r="K774">
            <v>2</v>
          </cell>
          <cell r="L774" t="str">
            <v>HNAA204</v>
          </cell>
          <cell r="M774" t="str">
            <v>TL</v>
          </cell>
        </row>
        <row r="775">
          <cell r="B775" t="str">
            <v>7090115</v>
          </cell>
          <cell r="C775" t="str">
            <v>Hệ thống cung cấp điện</v>
          </cell>
          <cell r="D775" t="str">
            <v>24K1B_7090115_2</v>
          </cell>
          <cell r="E775" t="str">
            <v>002_24K1B_7090115_2</v>
          </cell>
          <cell r="F775" t="str">
            <v>0901-04</v>
          </cell>
          <cell r="G775" t="str">
            <v>Lê Xuân Thành</v>
          </cell>
          <cell r="H775">
            <v>31</v>
          </cell>
          <cell r="I775">
            <v>45650</v>
          </cell>
          <cell r="J775">
            <v>9</v>
          </cell>
          <cell r="K775">
            <v>2</v>
          </cell>
          <cell r="L775" t="str">
            <v>HNAA205</v>
          </cell>
          <cell r="M775" t="str">
            <v>TL</v>
          </cell>
        </row>
        <row r="776">
          <cell r="B776" t="str">
            <v>7090115</v>
          </cell>
          <cell r="C776" t="str">
            <v>Hệ thống cung cấp điện</v>
          </cell>
          <cell r="D776" t="str">
            <v>24K1B_7090115_2</v>
          </cell>
          <cell r="E776" t="str">
            <v>001_24K1B_7090115_2</v>
          </cell>
          <cell r="F776" t="str">
            <v>0901-04</v>
          </cell>
          <cell r="G776" t="str">
            <v>Lê Xuân Thành</v>
          </cell>
          <cell r="H776">
            <v>40</v>
          </cell>
          <cell r="I776">
            <v>45650</v>
          </cell>
          <cell r="J776">
            <v>9</v>
          </cell>
          <cell r="K776">
            <v>2</v>
          </cell>
          <cell r="L776" t="str">
            <v>HNAA203</v>
          </cell>
          <cell r="M776" t="str">
            <v>TL</v>
          </cell>
        </row>
        <row r="777">
          <cell r="B777" t="str">
            <v>7070417</v>
          </cell>
          <cell r="C777" t="str">
            <v>Kế toán tài chính 1</v>
          </cell>
          <cell r="D777" t="str">
            <v>24K1B_7070417_8</v>
          </cell>
          <cell r="E777" t="str">
            <v>002_24K1B_7070417_8</v>
          </cell>
          <cell r="F777" t="str">
            <v>0704-02
0704-10
0704-13</v>
          </cell>
          <cell r="G777" t="str">
            <v>Bùi Thị Thu Thủy
Nguyễn Thị Minh Thu
Phạm Thu Hương</v>
          </cell>
          <cell r="H777">
            <v>103</v>
          </cell>
          <cell r="I777">
            <v>45656</v>
          </cell>
          <cell r="J777">
            <v>9</v>
          </cell>
          <cell r="K777">
            <v>2</v>
          </cell>
          <cell r="L777" t="str">
            <v>HNAB205</v>
          </cell>
          <cell r="M777" t="str">
            <v>TL</v>
          </cell>
        </row>
        <row r="778">
          <cell r="B778" t="str">
            <v>7070417</v>
          </cell>
          <cell r="C778" t="str">
            <v>Kế toán tài chính 1</v>
          </cell>
          <cell r="D778" t="str">
            <v>24K1B_7070417_8</v>
          </cell>
          <cell r="E778" t="str">
            <v>003_24K1B_7070417_8</v>
          </cell>
          <cell r="F778" t="str">
            <v>0704-02
0704-10
0704-13</v>
          </cell>
          <cell r="G778" t="str">
            <v>Bùi Thị Thu Thủy
Nguyễn Thị Minh Thu
Phạm Thu Hương</v>
          </cell>
          <cell r="H778">
            <v>103</v>
          </cell>
          <cell r="I778">
            <v>45656</v>
          </cell>
          <cell r="J778">
            <v>9</v>
          </cell>
          <cell r="K778">
            <v>2</v>
          </cell>
          <cell r="L778" t="str">
            <v>HNAB201</v>
          </cell>
          <cell r="M778" t="str">
            <v>TL</v>
          </cell>
        </row>
        <row r="779">
          <cell r="B779" t="str">
            <v>7070417</v>
          </cell>
          <cell r="C779" t="str">
            <v>Kế toán tài chính 1</v>
          </cell>
          <cell r="D779" t="str">
            <v>24K1B_7070417_8</v>
          </cell>
          <cell r="E779" t="str">
            <v>004_24K1B_7070417_8</v>
          </cell>
          <cell r="F779" t="str">
            <v>0704-02
0704-10
0704-13</v>
          </cell>
          <cell r="G779" t="str">
            <v>Bùi Thị Thu Thủy
Nguyễn Thị Minh Thu
Phạm Thu Hương</v>
          </cell>
          <cell r="H779">
            <v>55</v>
          </cell>
          <cell r="I779">
            <v>45656</v>
          </cell>
          <cell r="J779">
            <v>9</v>
          </cell>
          <cell r="K779">
            <v>2</v>
          </cell>
          <cell r="L779" t="str">
            <v>HNAA404</v>
          </cell>
          <cell r="M779" t="str">
            <v>TL</v>
          </cell>
        </row>
        <row r="780">
          <cell r="B780" t="str">
            <v>7070417</v>
          </cell>
          <cell r="C780" t="str">
            <v>Kế toán tài chính 1</v>
          </cell>
          <cell r="D780" t="str">
            <v>24K1B_7070417_8</v>
          </cell>
          <cell r="E780" t="str">
            <v>001_24K1B_7070417_8</v>
          </cell>
          <cell r="F780" t="str">
            <v>0704-02
0704-10
0704-13</v>
          </cell>
          <cell r="G780" t="str">
            <v>Bùi Thị Thu Thủy
Nguyễn Thị Minh Thu
Phạm Thu Hương</v>
          </cell>
          <cell r="H780">
            <v>103</v>
          </cell>
          <cell r="I780">
            <v>45656</v>
          </cell>
          <cell r="J780">
            <v>9</v>
          </cell>
          <cell r="K780">
            <v>2</v>
          </cell>
          <cell r="L780" t="str">
            <v>HNAA402</v>
          </cell>
          <cell r="M780" t="str">
            <v>TL</v>
          </cell>
        </row>
        <row r="781">
          <cell r="B781" t="str">
            <v>7030504</v>
          </cell>
          <cell r="C781" t="str">
            <v>Sức bền vật liệu + BTL</v>
          </cell>
          <cell r="D781" t="str">
            <v>24K1B_7030504_9</v>
          </cell>
          <cell r="E781" t="str">
            <v>003_24K1B_7030504_9</v>
          </cell>
          <cell r="F781" t="str">
            <v>0305-04
0305-10</v>
          </cell>
          <cell r="G781" t="str">
            <v>Nguyễn Viết Thắng
Trần Mạnh Tiến</v>
          </cell>
          <cell r="H781">
            <v>102</v>
          </cell>
          <cell r="I781">
            <v>45653</v>
          </cell>
          <cell r="J781">
            <v>9</v>
          </cell>
          <cell r="K781">
            <v>2</v>
          </cell>
          <cell r="L781" t="str">
            <v>HNAA408</v>
          </cell>
          <cell r="M781" t="str">
            <v>TL</v>
          </cell>
        </row>
        <row r="782">
          <cell r="B782" t="str">
            <v>7030504</v>
          </cell>
          <cell r="C782" t="str">
            <v>Sức bền vật liệu + BTL</v>
          </cell>
          <cell r="D782" t="str">
            <v>24K1B_7030504_9</v>
          </cell>
          <cell r="E782" t="str">
            <v>004_24K1B_7030504_9</v>
          </cell>
          <cell r="F782" t="str">
            <v>0305-04
0305-10</v>
          </cell>
          <cell r="G782" t="str">
            <v>Nguyễn Viết Thắng
Trần Mạnh Tiến</v>
          </cell>
          <cell r="H782">
            <v>87</v>
          </cell>
          <cell r="I782">
            <v>45653</v>
          </cell>
          <cell r="J782">
            <v>9</v>
          </cell>
          <cell r="K782">
            <v>2</v>
          </cell>
          <cell r="L782" t="str">
            <v>HNAA406</v>
          </cell>
          <cell r="M782" t="str">
            <v>TL</v>
          </cell>
        </row>
        <row r="783">
          <cell r="B783" t="str">
            <v>7030504</v>
          </cell>
          <cell r="C783" t="str">
            <v>Sức bền vật liệu + BTL</v>
          </cell>
          <cell r="D783" t="str">
            <v>24K1B_7030504_9</v>
          </cell>
          <cell r="E783" t="str">
            <v>002_24K1B_7030504_9</v>
          </cell>
          <cell r="F783" t="str">
            <v>0305-04
0305-10</v>
          </cell>
          <cell r="G783" t="str">
            <v>Nguyễn Viết Thắng
Trần Mạnh Tiến</v>
          </cell>
          <cell r="H783">
            <v>102</v>
          </cell>
          <cell r="I783">
            <v>45653</v>
          </cell>
          <cell r="J783">
            <v>9</v>
          </cell>
          <cell r="K783">
            <v>2</v>
          </cell>
          <cell r="L783" t="str">
            <v>HNAA306</v>
          </cell>
          <cell r="M783" t="str">
            <v>TL</v>
          </cell>
        </row>
        <row r="784">
          <cell r="B784" t="str">
            <v>7030504</v>
          </cell>
          <cell r="C784" t="str">
            <v>Sức bền vật liệu + BTL</v>
          </cell>
          <cell r="D784" t="str">
            <v>24K1B_7030504_9</v>
          </cell>
          <cell r="E784" t="str">
            <v>001_24K1B_7030504_9</v>
          </cell>
          <cell r="F784" t="str">
            <v>0305-04
0305-10</v>
          </cell>
          <cell r="G784" t="str">
            <v>Nguyễn Viết Thắng
Trần Mạnh Tiến</v>
          </cell>
          <cell r="H784">
            <v>60</v>
          </cell>
          <cell r="I784">
            <v>45653</v>
          </cell>
          <cell r="J784">
            <v>9</v>
          </cell>
          <cell r="K784">
            <v>2</v>
          </cell>
          <cell r="L784" t="str">
            <v>HNAA208</v>
          </cell>
          <cell r="M784" t="str">
            <v>TL</v>
          </cell>
        </row>
        <row r="785">
          <cell r="B785" t="str">
            <v>7070335</v>
          </cell>
          <cell r="C785" t="str">
            <v>Văn hóa doanh nghiệp</v>
          </cell>
          <cell r="D785" t="str">
            <v>24K1B_7070335_2</v>
          </cell>
          <cell r="E785" t="str">
            <v>001_24K1B_7070335_2</v>
          </cell>
          <cell r="F785" t="str">
            <v>0703-04</v>
          </cell>
          <cell r="G785" t="str">
            <v>Nguyễn Thị Kim Ngân</v>
          </cell>
          <cell r="H785">
            <v>107</v>
          </cell>
          <cell r="I785">
            <v>45659</v>
          </cell>
          <cell r="J785">
            <v>9</v>
          </cell>
          <cell r="K785">
            <v>2</v>
          </cell>
          <cell r="L785" t="str">
            <v>HNAD301</v>
          </cell>
          <cell r="M785" t="str">
            <v>TL</v>
          </cell>
        </row>
        <row r="786">
          <cell r="B786" t="str">
            <v>7010506</v>
          </cell>
          <cell r="C786" t="str">
            <v>Cơ lý thuyết 2</v>
          </cell>
          <cell r="D786" t="str">
            <v>24K1B_7010506_2</v>
          </cell>
          <cell r="E786" t="str">
            <v>001_24K1B_7010506_2</v>
          </cell>
          <cell r="F786" t="str">
            <v>0105-03</v>
          </cell>
          <cell r="G786" t="str">
            <v>Trần Thị Trâm</v>
          </cell>
          <cell r="H786">
            <v>40</v>
          </cell>
          <cell r="I786">
            <v>45649</v>
          </cell>
          <cell r="J786">
            <v>9</v>
          </cell>
          <cell r="K786">
            <v>2</v>
          </cell>
          <cell r="L786" t="str">
            <v>HNAA308</v>
          </cell>
          <cell r="M786" t="str">
            <v>TL</v>
          </cell>
        </row>
        <row r="787">
          <cell r="B787" t="str">
            <v>7090441</v>
          </cell>
          <cell r="C787" t="str">
            <v>Truyền đồng - Tự động khí nén</v>
          </cell>
          <cell r="D787" t="str">
            <v>24K1B_7090441_2</v>
          </cell>
          <cell r="E787" t="str">
            <v>001_24K1B_7090441_2</v>
          </cell>
          <cell r="F787" t="str">
            <v>0904-19</v>
          </cell>
          <cell r="G787" t="str">
            <v>Đoàn Kim Bình</v>
          </cell>
          <cell r="H787">
            <v>21</v>
          </cell>
          <cell r="I787">
            <v>45652</v>
          </cell>
          <cell r="J787">
            <v>9</v>
          </cell>
          <cell r="K787">
            <v>2</v>
          </cell>
          <cell r="L787" t="str">
            <v>HNAA206</v>
          </cell>
          <cell r="M787" t="str">
            <v>TL</v>
          </cell>
        </row>
        <row r="788">
          <cell r="B788" t="str">
            <v>7090424</v>
          </cell>
          <cell r="C788" t="str">
            <v>Kỹ thuật thuỷ khí</v>
          </cell>
          <cell r="D788" t="str">
            <v>24K1B_7090424_3</v>
          </cell>
          <cell r="E788" t="str">
            <v>001_24K1B_7090424_3</v>
          </cell>
          <cell r="F788" t="str">
            <v>0904-03
0904-18</v>
          </cell>
          <cell r="G788" t="str">
            <v>Nguyễn Sơn Tùng
Nguyễn Văn Lại</v>
          </cell>
          <cell r="H788">
            <v>115</v>
          </cell>
          <cell r="I788">
            <v>45650</v>
          </cell>
          <cell r="J788">
            <v>9</v>
          </cell>
          <cell r="K788">
            <v>2</v>
          </cell>
          <cell r="L788" t="str">
            <v>HNAD301</v>
          </cell>
          <cell r="M788" t="str">
            <v>TL</v>
          </cell>
        </row>
        <row r="789">
          <cell r="B789" t="str">
            <v>7100120</v>
          </cell>
          <cell r="C789" t="str">
            <v>Nhập môn Kỹ thuật xây dựng</v>
          </cell>
          <cell r="D789" t="str">
            <v>DCXDXD68A_01</v>
          </cell>
          <cell r="E789" t="str">
            <v>001_DCXDXD68A_01</v>
          </cell>
          <cell r="F789" t="str">
            <v>0303-20</v>
          </cell>
          <cell r="G789" t="str">
            <v>Nguyễn Chí Thành</v>
          </cell>
          <cell r="H789">
            <v>64</v>
          </cell>
          <cell r="I789">
            <v>45650</v>
          </cell>
          <cell r="J789">
            <v>9</v>
          </cell>
          <cell r="K789">
            <v>2</v>
          </cell>
          <cell r="L789" t="str">
            <v>HNAB204</v>
          </cell>
          <cell r="M789" t="str">
            <v>TL</v>
          </cell>
        </row>
        <row r="790">
          <cell r="B790" t="str">
            <v>7070425</v>
          </cell>
          <cell r="C790" t="str">
            <v>Lý thuyết bảo hiểm</v>
          </cell>
          <cell r="D790" t="str">
            <v>24K1B_7070425_3</v>
          </cell>
          <cell r="E790" t="str">
            <v>001_24K1B_7070425_3</v>
          </cell>
          <cell r="F790" t="str">
            <v>0704-08</v>
          </cell>
          <cell r="G790" t="str">
            <v>Nguyễn Tiến Hưng</v>
          </cell>
          <cell r="H790">
            <v>58</v>
          </cell>
          <cell r="I790">
            <v>45660</v>
          </cell>
          <cell r="J790">
            <v>9</v>
          </cell>
          <cell r="K790">
            <v>2</v>
          </cell>
          <cell r="L790" t="str">
            <v>HNAB207</v>
          </cell>
          <cell r="M790" t="str">
            <v>TL</v>
          </cell>
        </row>
        <row r="791">
          <cell r="B791" t="str">
            <v>7110206</v>
          </cell>
          <cell r="C791" t="str">
            <v>Cơ sở Địa sinh thái - Địa môi trường</v>
          </cell>
          <cell r="D791" t="str">
            <v>24K1B_7110206_3</v>
          </cell>
          <cell r="E791" t="str">
            <v>001_24K1B_7110206_3</v>
          </cell>
          <cell r="F791" t="str">
            <v>0408-09
0408-11</v>
          </cell>
          <cell r="G791" t="str">
            <v>Đỗ Cao Cường
Đỗ Thị Hải</v>
          </cell>
          <cell r="H791">
            <v>44</v>
          </cell>
          <cell r="I791">
            <v>45649</v>
          </cell>
          <cell r="J791">
            <v>9</v>
          </cell>
          <cell r="K791">
            <v>2</v>
          </cell>
          <cell r="L791" t="str">
            <v>HNAB506</v>
          </cell>
          <cell r="M791" t="str">
            <v>TL</v>
          </cell>
        </row>
        <row r="792">
          <cell r="B792" t="str">
            <v>7010120</v>
          </cell>
          <cell r="C792" t="str">
            <v>Xác suất thống kê</v>
          </cell>
          <cell r="D792" t="str">
            <v>24K1B_7010120_12</v>
          </cell>
          <cell r="E792" t="str">
            <v>001_24K1B_7010120_12</v>
          </cell>
          <cell r="F792" t="str">
            <v>0101-24</v>
          </cell>
          <cell r="G792" t="str">
            <v>Lê Bích Phượng</v>
          </cell>
          <cell r="H792">
            <v>43</v>
          </cell>
          <cell r="I792">
            <v>45649</v>
          </cell>
          <cell r="J792">
            <v>9</v>
          </cell>
          <cell r="K792">
            <v>2</v>
          </cell>
          <cell r="L792" t="str">
            <v>HNAB401</v>
          </cell>
          <cell r="M792" t="str">
            <v>TL</v>
          </cell>
        </row>
        <row r="793">
          <cell r="B793" t="str">
            <v>7010115</v>
          </cell>
          <cell r="C793" t="str">
            <v>Toán cao cấp 2</v>
          </cell>
          <cell r="D793" t="str">
            <v>24K1B_7010115_3</v>
          </cell>
          <cell r="E793" t="str">
            <v>002_24K1B_7010115_3</v>
          </cell>
          <cell r="F793" t="str">
            <v>0101-17</v>
          </cell>
          <cell r="G793" t="str">
            <v>Phạm Tuấn Cường</v>
          </cell>
          <cell r="H793">
            <v>66</v>
          </cell>
          <cell r="I793">
            <v>45649</v>
          </cell>
          <cell r="J793">
            <v>9</v>
          </cell>
          <cell r="K793">
            <v>2</v>
          </cell>
          <cell r="L793" t="str">
            <v>HNAD403</v>
          </cell>
          <cell r="M793" t="str">
            <v>TL</v>
          </cell>
        </row>
        <row r="794">
          <cell r="B794" t="str">
            <v>7010115</v>
          </cell>
          <cell r="C794" t="str">
            <v>Toán cao cấp 2</v>
          </cell>
          <cell r="D794" t="str">
            <v>24K1B_7010115_3</v>
          </cell>
          <cell r="E794" t="str">
            <v>001_24K1B_7010115_3</v>
          </cell>
          <cell r="F794" t="str">
            <v>0101-17</v>
          </cell>
          <cell r="G794" t="str">
            <v>Phạm Tuấn Cường</v>
          </cell>
          <cell r="H794">
            <v>45</v>
          </cell>
          <cell r="I794">
            <v>45649</v>
          </cell>
          <cell r="J794">
            <v>9</v>
          </cell>
          <cell r="K794">
            <v>2</v>
          </cell>
          <cell r="L794" t="str">
            <v>HNAB203</v>
          </cell>
          <cell r="M794" t="str">
            <v>TL</v>
          </cell>
        </row>
        <row r="795">
          <cell r="B795" t="str">
            <v>7090423</v>
          </cell>
          <cell r="C795" t="str">
            <v>Kỹ thuật nhiệt</v>
          </cell>
          <cell r="D795" t="str">
            <v>24K1B_7090423_3</v>
          </cell>
          <cell r="E795" t="str">
            <v>001_24K1B_7090423_3</v>
          </cell>
          <cell r="F795" t="str">
            <v>0904-05</v>
          </cell>
          <cell r="G795" t="str">
            <v>Phạm Thị Thủy</v>
          </cell>
          <cell r="H795">
            <v>81</v>
          </cell>
          <cell r="I795">
            <v>45652</v>
          </cell>
          <cell r="J795">
            <v>9</v>
          </cell>
          <cell r="K795">
            <v>2</v>
          </cell>
          <cell r="L795" t="str">
            <v>HNAA303</v>
          </cell>
          <cell r="M795" t="str">
            <v>TL</v>
          </cell>
        </row>
        <row r="796">
          <cell r="B796" t="str">
            <v>7100620</v>
          </cell>
          <cell r="C796" t="str">
            <v>Đấu thầu và mua sắm</v>
          </cell>
          <cell r="D796" t="str">
            <v>24K1B_7100620_2</v>
          </cell>
          <cell r="E796" t="str">
            <v>001_24K1B_7100620_2</v>
          </cell>
          <cell r="F796" t="str">
            <v>1002-02</v>
          </cell>
          <cell r="G796" t="str">
            <v>Tăng Văn Lâm</v>
          </cell>
          <cell r="H796">
            <v>57</v>
          </cell>
          <cell r="I796">
            <v>45650</v>
          </cell>
          <cell r="J796">
            <v>9</v>
          </cell>
          <cell r="K796">
            <v>2</v>
          </cell>
          <cell r="L796" t="str">
            <v>HNAB506</v>
          </cell>
          <cell r="M796" t="str">
            <v>TL</v>
          </cell>
        </row>
        <row r="797">
          <cell r="B797" t="str">
            <v>7090405</v>
          </cell>
          <cell r="C797" t="str">
            <v>Cơ học máy</v>
          </cell>
          <cell r="D797" t="str">
            <v>24K1B_7090405_2</v>
          </cell>
          <cell r="E797" t="str">
            <v>001_24K1B_7090405_2</v>
          </cell>
          <cell r="F797" t="str">
            <v>0305-02</v>
          </cell>
          <cell r="G797" t="str">
            <v>Phạm Tuấn Long</v>
          </cell>
          <cell r="H797">
            <v>8</v>
          </cell>
          <cell r="I797">
            <v>45650</v>
          </cell>
          <cell r="J797">
            <v>9</v>
          </cell>
          <cell r="K797">
            <v>2</v>
          </cell>
          <cell r="L797" t="str">
            <v>HNAD502</v>
          </cell>
          <cell r="M797" t="str">
            <v>TL</v>
          </cell>
        </row>
        <row r="798">
          <cell r="B798" t="str">
            <v>7070115</v>
          </cell>
          <cell r="C798" t="str">
            <v>Tin học ứng dụng trong kinh tế</v>
          </cell>
          <cell r="D798" t="str">
            <v>24K1B_7070115_20</v>
          </cell>
          <cell r="E798" t="str">
            <v>004_24K1B_7070115_20</v>
          </cell>
          <cell r="F798" t="str">
            <v>0701-04
0701-07</v>
          </cell>
          <cell r="G798" t="str">
            <v>Phạm Thu Trang
Trần Anh Dũng</v>
          </cell>
          <cell r="H798">
            <v>100</v>
          </cell>
          <cell r="I798">
            <v>45652</v>
          </cell>
          <cell r="J798">
            <v>9</v>
          </cell>
          <cell r="K798">
            <v>2</v>
          </cell>
          <cell r="L798" t="str">
            <v>HNAA404</v>
          </cell>
          <cell r="M798" t="str">
            <v>TL</v>
          </cell>
        </row>
        <row r="799">
          <cell r="B799" t="str">
            <v>7070115</v>
          </cell>
          <cell r="C799" t="str">
            <v>Tin học ứng dụng trong kinh tế</v>
          </cell>
          <cell r="D799" t="str">
            <v>24K1B_7070115_20</v>
          </cell>
          <cell r="E799" t="str">
            <v>003_24K1B_7070115_20</v>
          </cell>
          <cell r="F799" t="str">
            <v>0701-04
0701-07</v>
          </cell>
          <cell r="G799" t="str">
            <v>Phạm Thu Trang
Trần Anh Dũng</v>
          </cell>
          <cell r="H799">
            <v>100</v>
          </cell>
          <cell r="I799">
            <v>45652</v>
          </cell>
          <cell r="J799">
            <v>9</v>
          </cell>
          <cell r="K799">
            <v>2</v>
          </cell>
          <cell r="L799" t="str">
            <v>HNAB201</v>
          </cell>
          <cell r="M799" t="str">
            <v>TL</v>
          </cell>
        </row>
        <row r="800">
          <cell r="B800" t="str">
            <v>7070115</v>
          </cell>
          <cell r="C800" t="str">
            <v>Tin học ứng dụng trong kinh tế</v>
          </cell>
          <cell r="D800" t="str">
            <v>24K1B_7070115_20</v>
          </cell>
          <cell r="E800" t="str">
            <v>005_24K1B_7070115_20</v>
          </cell>
          <cell r="F800" t="str">
            <v>0701-04
0701-07</v>
          </cell>
          <cell r="G800" t="str">
            <v>Phạm Thu Trang
Trần Anh Dũng</v>
          </cell>
          <cell r="H800">
            <v>105</v>
          </cell>
          <cell r="I800">
            <v>45652</v>
          </cell>
          <cell r="J800">
            <v>9</v>
          </cell>
          <cell r="K800">
            <v>2</v>
          </cell>
          <cell r="L800" t="str">
            <v>HNAA408</v>
          </cell>
          <cell r="M800" t="str">
            <v>TL</v>
          </cell>
        </row>
        <row r="801">
          <cell r="B801" t="str">
            <v>7070115</v>
          </cell>
          <cell r="C801" t="str">
            <v>Tin học ứng dụng trong kinh tế</v>
          </cell>
          <cell r="D801" t="str">
            <v>24K1B_7070115_20</v>
          </cell>
          <cell r="E801" t="str">
            <v>002_24K1B_7070115_20</v>
          </cell>
          <cell r="F801" t="str">
            <v>0701-04
0701-07</v>
          </cell>
          <cell r="G801" t="str">
            <v>Phạm Thu Trang
Trần Anh Dũng</v>
          </cell>
          <cell r="H801">
            <v>100</v>
          </cell>
          <cell r="I801">
            <v>45652</v>
          </cell>
          <cell r="J801">
            <v>9</v>
          </cell>
          <cell r="K801">
            <v>2</v>
          </cell>
          <cell r="L801" t="str">
            <v>HNAB205</v>
          </cell>
          <cell r="M801" t="str">
            <v>TL</v>
          </cell>
        </row>
        <row r="802">
          <cell r="B802" t="str">
            <v>7070115</v>
          </cell>
          <cell r="C802" t="str">
            <v>Tin học ứng dụng trong kinh tế</v>
          </cell>
          <cell r="D802" t="str">
            <v>24K1B_7070115_20</v>
          </cell>
          <cell r="E802" t="str">
            <v>001_24K1B_7070115_20</v>
          </cell>
          <cell r="F802" t="str">
            <v>0701-04
0701-07</v>
          </cell>
          <cell r="G802" t="str">
            <v>Phạm Thu Trang
Trần Anh Dũng</v>
          </cell>
          <cell r="H802">
            <v>100</v>
          </cell>
          <cell r="I802">
            <v>45652</v>
          </cell>
          <cell r="J802">
            <v>9</v>
          </cell>
          <cell r="K802">
            <v>2</v>
          </cell>
          <cell r="L802" t="str">
            <v>HNAA402</v>
          </cell>
          <cell r="M802" t="str">
            <v>TL</v>
          </cell>
        </row>
        <row r="803">
          <cell r="B803" t="str">
            <v>7090211</v>
          </cell>
          <cell r="C803" t="str">
            <v>Hệ thống máy tính và ngôn ngữ lập trình</v>
          </cell>
          <cell r="D803" t="str">
            <v>24K1B_7090211_4</v>
          </cell>
          <cell r="E803" t="str">
            <v>001_24K1B_7090211_4</v>
          </cell>
          <cell r="F803" t="str">
            <v>0902-14</v>
          </cell>
          <cell r="G803" t="str">
            <v>Đào Hiếu</v>
          </cell>
          <cell r="H803">
            <v>102</v>
          </cell>
          <cell r="I803">
            <v>45656</v>
          </cell>
          <cell r="J803">
            <v>9</v>
          </cell>
          <cell r="K803">
            <v>2</v>
          </cell>
          <cell r="L803" t="str">
            <v>HNAA406</v>
          </cell>
          <cell r="M803" t="str">
            <v>TL</v>
          </cell>
        </row>
        <row r="804">
          <cell r="B804" t="str">
            <v>7090211</v>
          </cell>
          <cell r="C804" t="str">
            <v>Hệ thống máy tính và ngôn ngữ lập trình</v>
          </cell>
          <cell r="D804" t="str">
            <v>24K1B_7090211_4</v>
          </cell>
          <cell r="E804" t="str">
            <v>002_24K1B_7090211_4</v>
          </cell>
          <cell r="F804" t="str">
            <v>0902-14</v>
          </cell>
          <cell r="G804" t="str">
            <v>Đào Hiếu</v>
          </cell>
          <cell r="H804">
            <v>60</v>
          </cell>
          <cell r="I804">
            <v>45656</v>
          </cell>
          <cell r="J804">
            <v>9</v>
          </cell>
          <cell r="K804">
            <v>2</v>
          </cell>
          <cell r="L804" t="str">
            <v>HNAA303</v>
          </cell>
          <cell r="M804" t="str">
            <v>TL</v>
          </cell>
        </row>
        <row r="805">
          <cell r="B805" t="str">
            <v>7090533</v>
          </cell>
          <cell r="C805" t="str">
            <v>Nhiên liệu dầu, mỡ bôi trơn</v>
          </cell>
          <cell r="D805" t="str">
            <v>24K1B_7090533_2</v>
          </cell>
          <cell r="E805" t="str">
            <v>001_24K1B_7090533_2</v>
          </cell>
          <cell r="F805" t="str">
            <v>0905-08</v>
          </cell>
          <cell r="G805" t="str">
            <v>Phạm Văn Tiến</v>
          </cell>
          <cell r="H805">
            <v>35</v>
          </cell>
          <cell r="I805">
            <v>45652</v>
          </cell>
          <cell r="J805">
            <v>9</v>
          </cell>
          <cell r="K805">
            <v>2</v>
          </cell>
          <cell r="L805" t="str">
            <v>HNAB401</v>
          </cell>
          <cell r="M805" t="str">
            <v>TL</v>
          </cell>
        </row>
        <row r="806">
          <cell r="B806" t="str">
            <v>7020201</v>
          </cell>
          <cell r="C806" t="str">
            <v>Tư tưởng Hồ Chí Minh</v>
          </cell>
          <cell r="D806" t="str">
            <v>24K1B_7020201_11</v>
          </cell>
          <cell r="E806" t="str">
            <v>003_24K1B_7020201_11</v>
          </cell>
          <cell r="F806" t="str">
            <v>0202-03
0202-06</v>
          </cell>
          <cell r="G806" t="str">
            <v>Lê Thị Yến
Trần Thị Phúc An</v>
          </cell>
          <cell r="H806">
            <v>100</v>
          </cell>
          <cell r="I806">
            <v>45657</v>
          </cell>
          <cell r="J806">
            <v>9</v>
          </cell>
          <cell r="K806">
            <v>2</v>
          </cell>
          <cell r="L806" t="str">
            <v>HNAB201</v>
          </cell>
          <cell r="M806" t="str">
            <v>TL</v>
          </cell>
        </row>
        <row r="807">
          <cell r="B807" t="str">
            <v>7020201</v>
          </cell>
          <cell r="C807" t="str">
            <v>Tư tưởng Hồ Chí Minh</v>
          </cell>
          <cell r="D807" t="str">
            <v>24K1B_7020201_11</v>
          </cell>
          <cell r="E807" t="str">
            <v>002_24K1B_7020201_11</v>
          </cell>
          <cell r="F807" t="str">
            <v>0202-03
0202-06</v>
          </cell>
          <cell r="G807" t="str">
            <v>Lê Thị Yến
Trần Thị Phúc An</v>
          </cell>
          <cell r="H807">
            <v>100</v>
          </cell>
          <cell r="I807">
            <v>45657</v>
          </cell>
          <cell r="J807">
            <v>9</v>
          </cell>
          <cell r="K807">
            <v>2</v>
          </cell>
          <cell r="L807" t="str">
            <v>HNAB205</v>
          </cell>
          <cell r="M807" t="str">
            <v>TL</v>
          </cell>
        </row>
        <row r="808">
          <cell r="B808" t="str">
            <v>7020201</v>
          </cell>
          <cell r="C808" t="str">
            <v>Tư tưởng Hồ Chí Minh</v>
          </cell>
          <cell r="D808" t="str">
            <v>24K1B_7020201_11</v>
          </cell>
          <cell r="E808" t="str">
            <v>001_24K1B_7020201_11</v>
          </cell>
          <cell r="F808" t="str">
            <v>0202-03
0202-06</v>
          </cell>
          <cell r="G808" t="str">
            <v>Lê Thị Yến
Trần Thị Phúc An</v>
          </cell>
          <cell r="H808">
            <v>98</v>
          </cell>
          <cell r="I808">
            <v>45657</v>
          </cell>
          <cell r="J808">
            <v>9</v>
          </cell>
          <cell r="K808">
            <v>2</v>
          </cell>
          <cell r="L808" t="str">
            <v>HNAA402</v>
          </cell>
          <cell r="M808" t="str">
            <v>TL</v>
          </cell>
        </row>
        <row r="809">
          <cell r="B809" t="str">
            <v>7020201</v>
          </cell>
          <cell r="C809" t="str">
            <v>Tư tưởng Hồ Chí Minh</v>
          </cell>
          <cell r="D809" t="str">
            <v>24K1B_7020201_10</v>
          </cell>
          <cell r="E809" t="str">
            <v>002_24K1B_7020201_10</v>
          </cell>
          <cell r="F809" t="str">
            <v>0202-03</v>
          </cell>
          <cell r="G809" t="str">
            <v>Trần Thị Phúc An</v>
          </cell>
          <cell r="H809">
            <v>100</v>
          </cell>
          <cell r="I809">
            <v>45653</v>
          </cell>
          <cell r="J809">
            <v>9</v>
          </cell>
          <cell r="K809">
            <v>2</v>
          </cell>
          <cell r="L809" t="str">
            <v>HNAB205</v>
          </cell>
          <cell r="M809" t="str">
            <v>TL</v>
          </cell>
        </row>
        <row r="810">
          <cell r="B810" t="str">
            <v>7020201</v>
          </cell>
          <cell r="C810" t="str">
            <v>Tư tưởng Hồ Chí Minh</v>
          </cell>
          <cell r="D810" t="str">
            <v>24K1B_7020201_10</v>
          </cell>
          <cell r="E810" t="str">
            <v>003_24K1B_7020201_10</v>
          </cell>
          <cell r="F810" t="str">
            <v>0202-03</v>
          </cell>
          <cell r="G810" t="str">
            <v>Trần Thị Phúc An</v>
          </cell>
          <cell r="H810">
            <v>103</v>
          </cell>
          <cell r="I810">
            <v>45653</v>
          </cell>
          <cell r="J810">
            <v>9</v>
          </cell>
          <cell r="K810">
            <v>2</v>
          </cell>
          <cell r="L810" t="str">
            <v>HNAB201</v>
          </cell>
          <cell r="M810" t="str">
            <v>TL</v>
          </cell>
        </row>
        <row r="811">
          <cell r="B811" t="str">
            <v>7020201</v>
          </cell>
          <cell r="C811" t="str">
            <v>Tư tưởng Hồ Chí Minh</v>
          </cell>
          <cell r="D811" t="str">
            <v>24K1B_7020201_10</v>
          </cell>
          <cell r="E811" t="str">
            <v>001_24K1B_7020201_10</v>
          </cell>
          <cell r="F811" t="str">
            <v>0202-03</v>
          </cell>
          <cell r="G811" t="str">
            <v>Trần Thị Phúc An</v>
          </cell>
          <cell r="H811">
            <v>100</v>
          </cell>
          <cell r="I811">
            <v>45653</v>
          </cell>
          <cell r="J811">
            <v>9</v>
          </cell>
          <cell r="K811">
            <v>2</v>
          </cell>
          <cell r="L811" t="str">
            <v>HNAA402</v>
          </cell>
          <cell r="M811" t="str">
            <v>TL</v>
          </cell>
        </row>
        <row r="812">
          <cell r="B812" t="str">
            <v>7010110</v>
          </cell>
          <cell r="C812" t="str">
            <v>Phương pháp tính</v>
          </cell>
          <cell r="D812" t="str">
            <v>24K1B_7010110_2</v>
          </cell>
          <cell r="E812" t="str">
            <v>001_24K1B_7010110_2</v>
          </cell>
          <cell r="F812" t="str">
            <v>0101-10</v>
          </cell>
          <cell r="G812" t="str">
            <v>Đào Xuân Hưng</v>
          </cell>
          <cell r="H812">
            <v>41</v>
          </cell>
          <cell r="I812">
            <v>45651</v>
          </cell>
          <cell r="J812">
            <v>9</v>
          </cell>
          <cell r="K812">
            <v>2</v>
          </cell>
          <cell r="L812" t="str">
            <v>HNAB505</v>
          </cell>
          <cell r="M812" t="str">
            <v>TL</v>
          </cell>
        </row>
        <row r="813">
          <cell r="B813" t="str">
            <v>7090426</v>
          </cell>
          <cell r="C813" t="str">
            <v>Lý thuyết cánh</v>
          </cell>
          <cell r="D813" t="str">
            <v>24K1B_7090426_2</v>
          </cell>
          <cell r="E813" t="str">
            <v>001_24K1B_7090426_2</v>
          </cell>
          <cell r="F813" t="str">
            <v>0904-19</v>
          </cell>
          <cell r="G813" t="str">
            <v>Đoàn Kim Bình</v>
          </cell>
          <cell r="H813">
            <v>18</v>
          </cell>
          <cell r="I813">
            <v>45652</v>
          </cell>
          <cell r="J813">
            <v>9</v>
          </cell>
          <cell r="K813">
            <v>2</v>
          </cell>
          <cell r="L813" t="str">
            <v>HNAD403</v>
          </cell>
          <cell r="M813" t="str">
            <v>TL</v>
          </cell>
        </row>
        <row r="814">
          <cell r="B814" t="str">
            <v>7090576</v>
          </cell>
          <cell r="C814" t="str">
            <v>Hệ thống cơ điện tử trên Ô tô</v>
          </cell>
          <cell r="D814" t="str">
            <v>24K1B_7090576_4</v>
          </cell>
          <cell r="E814" t="str">
            <v>001_24K1B_7090576_4</v>
          </cell>
          <cell r="F814" t="str">
            <v>0904-09</v>
          </cell>
          <cell r="G814" t="str">
            <v>Nguyễn Văn Xô</v>
          </cell>
          <cell r="H814">
            <v>130</v>
          </cell>
          <cell r="I814">
            <v>45656</v>
          </cell>
          <cell r="J814">
            <v>9</v>
          </cell>
          <cell r="K814">
            <v>2</v>
          </cell>
          <cell r="L814" t="str">
            <v>HNAD301</v>
          </cell>
          <cell r="M814" t="str">
            <v>TL</v>
          </cell>
        </row>
        <row r="815">
          <cell r="B815" t="str">
            <v>7050411</v>
          </cell>
          <cell r="C815" t="str">
            <v>Trắc địa cơ sở 1 + BTL</v>
          </cell>
          <cell r="D815" t="str">
            <v>24K1B_7050411_3</v>
          </cell>
          <cell r="E815" t="str">
            <v>001_24K1B_7050411_3</v>
          </cell>
          <cell r="F815" t="str">
            <v>0504-06
0504-14</v>
          </cell>
          <cell r="G815" t="str">
            <v>Hoàng Thị Thủy
Lê Ngọc Giang</v>
          </cell>
          <cell r="H815">
            <v>65</v>
          </cell>
          <cell r="I815">
            <v>45651</v>
          </cell>
          <cell r="J815">
            <v>9</v>
          </cell>
          <cell r="K815">
            <v>2</v>
          </cell>
          <cell r="L815" t="str">
            <v>HNAA303</v>
          </cell>
          <cell r="M815" t="str">
            <v>TL</v>
          </cell>
        </row>
        <row r="816">
          <cell r="B816" t="str">
            <v>7010120</v>
          </cell>
          <cell r="C816" t="str">
            <v>Xác suất thống kê</v>
          </cell>
          <cell r="D816" t="str">
            <v>24K1B_7010120_9</v>
          </cell>
          <cell r="E816" t="str">
            <v>001_24K1B_7010120_9</v>
          </cell>
          <cell r="F816" t="str">
            <v>0101-19</v>
          </cell>
          <cell r="G816" t="str">
            <v>Nguyễn Thu Hằng</v>
          </cell>
          <cell r="H816">
            <v>144</v>
          </cell>
          <cell r="I816">
            <v>45657</v>
          </cell>
          <cell r="J816">
            <v>9</v>
          </cell>
          <cell r="K816">
            <v>2</v>
          </cell>
          <cell r="L816" t="str">
            <v>HNAD401</v>
          </cell>
          <cell r="M816" t="str">
            <v>TL</v>
          </cell>
        </row>
        <row r="817">
          <cell r="B817" t="str">
            <v>7100116</v>
          </cell>
          <cell r="C817" t="str">
            <v>Khoan nổ mìn thi công công trình ngầm</v>
          </cell>
          <cell r="D817" t="str">
            <v>24K1B_7100116_2</v>
          </cell>
          <cell r="E817" t="str">
            <v>001_24K1B_7100116_2</v>
          </cell>
          <cell r="F817" t="str">
            <v>0303-19</v>
          </cell>
          <cell r="G817" t="str">
            <v>Đỗ Ngọc Thái</v>
          </cell>
          <cell r="H817">
            <v>15</v>
          </cell>
          <cell r="I817">
            <v>45650</v>
          </cell>
          <cell r="J817">
            <v>9</v>
          </cell>
          <cell r="K817">
            <v>2</v>
          </cell>
          <cell r="L817" t="str">
            <v>HNAA204</v>
          </cell>
          <cell r="M817" t="str">
            <v>TL</v>
          </cell>
        </row>
        <row r="818">
          <cell r="B818" t="str">
            <v>7100123</v>
          </cell>
          <cell r="C818" t="str">
            <v>Quy hoạch không gian ngầm thành phố</v>
          </cell>
          <cell r="D818" t="str">
            <v>24K1B_7100123_2</v>
          </cell>
          <cell r="E818" t="str">
            <v>001_24K1B_7100123_2</v>
          </cell>
          <cell r="F818" t="str">
            <v>0303-12</v>
          </cell>
          <cell r="G818" t="str">
            <v>Đào Viết Đoàn</v>
          </cell>
          <cell r="H818">
            <v>14</v>
          </cell>
          <cell r="I818">
            <v>45651</v>
          </cell>
          <cell r="J818">
            <v>9</v>
          </cell>
          <cell r="K818">
            <v>2</v>
          </cell>
          <cell r="L818" t="str">
            <v>HNAB401</v>
          </cell>
          <cell r="M818" t="str">
            <v>TL</v>
          </cell>
        </row>
        <row r="819">
          <cell r="B819" t="str">
            <v>7090172</v>
          </cell>
          <cell r="C819" t="str">
            <v>Kỹ thuật An toàn điện và chiếu sáng công nghiệp</v>
          </cell>
          <cell r="D819" t="str">
            <v>24K1B_7090172_2</v>
          </cell>
          <cell r="E819" t="str">
            <v>001_24K1B_7090172_2</v>
          </cell>
          <cell r="F819" t="str">
            <v>0901-11</v>
          </cell>
          <cell r="G819" t="str">
            <v>Nguyễn Thị Bích Hậu</v>
          </cell>
          <cell r="H819">
            <v>19</v>
          </cell>
          <cell r="I819">
            <v>45650</v>
          </cell>
          <cell r="J819">
            <v>9</v>
          </cell>
          <cell r="K819">
            <v>2</v>
          </cell>
          <cell r="L819" t="str">
            <v>HNAA206</v>
          </cell>
          <cell r="M819" t="str">
            <v>TL</v>
          </cell>
        </row>
        <row r="820">
          <cell r="B820" t="str">
            <v>7090274</v>
          </cell>
          <cell r="C820" t="str">
            <v>Cảm biến và cơ cấu chấp hành Robot</v>
          </cell>
          <cell r="D820" t="str">
            <v>24K1B_7090274_2</v>
          </cell>
          <cell r="E820" t="str">
            <v>001_24K1B_7090274_2</v>
          </cell>
          <cell r="F820" t="str">
            <v>0902-19</v>
          </cell>
          <cell r="G820" t="str">
            <v>Nguyễn Thế Lực</v>
          </cell>
          <cell r="H820">
            <v>18</v>
          </cell>
          <cell r="I820">
            <v>45650</v>
          </cell>
          <cell r="J820">
            <v>9</v>
          </cell>
          <cell r="K820">
            <v>2</v>
          </cell>
          <cell r="L820" t="str">
            <v>HNAA208</v>
          </cell>
          <cell r="M820" t="str">
            <v>TL</v>
          </cell>
        </row>
        <row r="821">
          <cell r="B821" t="str">
            <v>7090235</v>
          </cell>
          <cell r="C821" t="str">
            <v>Truyền động điện</v>
          </cell>
          <cell r="D821" t="str">
            <v>24K1B_7090235_5</v>
          </cell>
          <cell r="E821" t="str">
            <v>001_24K1B_7090235_5</v>
          </cell>
          <cell r="F821" t="str">
            <v>0902-08</v>
          </cell>
          <cell r="G821" t="str">
            <v>Khổng Cao Phong</v>
          </cell>
          <cell r="H821">
            <v>102</v>
          </cell>
          <cell r="I821">
            <v>45652</v>
          </cell>
          <cell r="J821">
            <v>9</v>
          </cell>
          <cell r="K821">
            <v>2</v>
          </cell>
          <cell r="L821" t="str">
            <v>HNAA306</v>
          </cell>
          <cell r="M821" t="str">
            <v>TL</v>
          </cell>
        </row>
        <row r="822">
          <cell r="B822" t="str">
            <v>7090235</v>
          </cell>
          <cell r="C822" t="str">
            <v>Truyền động điện</v>
          </cell>
          <cell r="D822" t="str">
            <v>24K1B_7090235_5</v>
          </cell>
          <cell r="E822" t="str">
            <v>002_24K1B_7090235_5</v>
          </cell>
          <cell r="F822" t="str">
            <v>0902-08</v>
          </cell>
          <cell r="G822" t="str">
            <v>Khổng Cao Phong</v>
          </cell>
          <cell r="H822">
            <v>99</v>
          </cell>
          <cell r="I822">
            <v>45652</v>
          </cell>
          <cell r="J822">
            <v>9</v>
          </cell>
          <cell r="K822">
            <v>2</v>
          </cell>
          <cell r="L822" t="str">
            <v>HNAA406</v>
          </cell>
          <cell r="M822" t="str">
            <v>TL</v>
          </cell>
        </row>
        <row r="823">
          <cell r="B823" t="str">
            <v>7090443</v>
          </cell>
          <cell r="C823" t="str">
            <v>Truyền động thủy động</v>
          </cell>
          <cell r="D823" t="str">
            <v>24K1B_7090443_2</v>
          </cell>
          <cell r="E823" t="str">
            <v>001_24K1B_7090443_2</v>
          </cell>
          <cell r="F823" t="str">
            <v>0904-19</v>
          </cell>
          <cell r="G823" t="str">
            <v>Đoàn Kim Bình</v>
          </cell>
          <cell r="H823">
            <v>20</v>
          </cell>
          <cell r="I823">
            <v>45651</v>
          </cell>
          <cell r="J823">
            <v>9</v>
          </cell>
          <cell r="K823">
            <v>2</v>
          </cell>
          <cell r="L823" t="str">
            <v>HNAD403</v>
          </cell>
          <cell r="M823" t="str">
            <v>TL</v>
          </cell>
        </row>
        <row r="824">
          <cell r="B824" t="str">
            <v>7010120</v>
          </cell>
          <cell r="C824" t="str">
            <v>Xác suất thống kê</v>
          </cell>
          <cell r="D824" t="str">
            <v>24K1B_7010120_8</v>
          </cell>
          <cell r="E824" t="str">
            <v>001_24K1B_7010120_8</v>
          </cell>
          <cell r="F824" t="str">
            <v>0101-09
0101-19</v>
          </cell>
          <cell r="G824" t="str">
            <v>Nguyễn Thị Hằng
Nguyễn Thu Hằng</v>
          </cell>
          <cell r="H824">
            <v>45</v>
          </cell>
          <cell r="I824">
            <v>45652</v>
          </cell>
          <cell r="J824">
            <v>9</v>
          </cell>
          <cell r="K824">
            <v>2</v>
          </cell>
          <cell r="L824" t="str">
            <v>HNAB404</v>
          </cell>
          <cell r="M824" t="str">
            <v>TL</v>
          </cell>
        </row>
        <row r="825">
          <cell r="B825" t="str">
            <v>7010120</v>
          </cell>
          <cell r="C825" t="str">
            <v>Xác suất thống kê</v>
          </cell>
          <cell r="D825" t="str">
            <v>24K1B_7010120_8</v>
          </cell>
          <cell r="E825" t="str">
            <v>002_24K1B_7010120_8</v>
          </cell>
          <cell r="F825" t="str">
            <v>0101-09
0101-19</v>
          </cell>
          <cell r="G825" t="str">
            <v>Nguyễn Thị Hằng
Nguyễn Thu Hằng</v>
          </cell>
          <cell r="H825">
            <v>45</v>
          </cell>
          <cell r="I825">
            <v>45652</v>
          </cell>
          <cell r="J825">
            <v>9</v>
          </cell>
          <cell r="K825">
            <v>2</v>
          </cell>
          <cell r="L825" t="str">
            <v>HNAB405</v>
          </cell>
          <cell r="M825" t="str">
            <v>TL</v>
          </cell>
        </row>
        <row r="826">
          <cell r="B826" t="str">
            <v>7010120</v>
          </cell>
          <cell r="C826" t="str">
            <v>Xác suất thống kê</v>
          </cell>
          <cell r="D826" t="str">
            <v>24K1B_7010120_8</v>
          </cell>
          <cell r="E826" t="str">
            <v>003_24K1B_7010120_8</v>
          </cell>
          <cell r="F826" t="str">
            <v>0101-09
0101-19</v>
          </cell>
          <cell r="G826" t="str">
            <v>Nguyễn Thị Hằng
Nguyễn Thu Hằng</v>
          </cell>
          <cell r="H826">
            <v>30</v>
          </cell>
          <cell r="I826">
            <v>45652</v>
          </cell>
          <cell r="J826">
            <v>9</v>
          </cell>
          <cell r="K826">
            <v>2</v>
          </cell>
          <cell r="L826" t="str">
            <v>HNAD502</v>
          </cell>
          <cell r="M826" t="str">
            <v>TL</v>
          </cell>
        </row>
        <row r="827">
          <cell r="B827" t="str">
            <v>7070343</v>
          </cell>
          <cell r="C827" t="str">
            <v>Quản trị quảng cáo</v>
          </cell>
          <cell r="D827" t="str">
            <v>24K1B_7070343_2</v>
          </cell>
          <cell r="E827" t="str">
            <v>001_24K1B_7070343_2</v>
          </cell>
          <cell r="F827" t="str">
            <v>0703-07</v>
          </cell>
          <cell r="G827" t="str">
            <v>Lê Minh Thống</v>
          </cell>
          <cell r="H827">
            <v>34</v>
          </cell>
          <cell r="I827">
            <v>45650</v>
          </cell>
          <cell r="J827">
            <v>9</v>
          </cell>
          <cell r="K827">
            <v>2</v>
          </cell>
          <cell r="L827" t="str">
            <v>HNAB203</v>
          </cell>
          <cell r="M827" t="str">
            <v>TL</v>
          </cell>
        </row>
        <row r="828">
          <cell r="B828" t="str">
            <v>7110112</v>
          </cell>
          <cell r="C828" t="str">
            <v>Môi trường và phát triển bền vững</v>
          </cell>
          <cell r="D828" t="str">
            <v>24K1B_7110112_2</v>
          </cell>
          <cell r="E828" t="str">
            <v>001_24K1B_7110112_2</v>
          </cell>
          <cell r="F828" t="str">
            <v>0408-14</v>
          </cell>
          <cell r="G828" t="str">
            <v>Vũ Thị Phương Thảo</v>
          </cell>
          <cell r="H828">
            <v>61</v>
          </cell>
          <cell r="I828">
            <v>45651</v>
          </cell>
          <cell r="J828">
            <v>9</v>
          </cell>
          <cell r="K828">
            <v>2</v>
          </cell>
          <cell r="L828" t="str">
            <v>HNAD503</v>
          </cell>
          <cell r="M828" t="str">
            <v>VD</v>
          </cell>
        </row>
        <row r="829">
          <cell r="B829" t="str">
            <v>7090576</v>
          </cell>
          <cell r="C829" t="str">
            <v>Hệ thống cơ điện tử trên Ô tô</v>
          </cell>
          <cell r="D829" t="str">
            <v>24K1B_7090576_5</v>
          </cell>
          <cell r="E829" t="str">
            <v>001_24K1B_7090576_5</v>
          </cell>
          <cell r="F829" t="str">
            <v>0904-09</v>
          </cell>
          <cell r="G829" t="str">
            <v>Nguyễn Văn Xô</v>
          </cell>
          <cell r="H829">
            <v>3</v>
          </cell>
          <cell r="I829">
            <v>45652</v>
          </cell>
          <cell r="J829">
            <v>9</v>
          </cell>
          <cell r="K829">
            <v>2</v>
          </cell>
          <cell r="L829" t="str">
            <v>HNAB204</v>
          </cell>
          <cell r="M829" t="str">
            <v>TL</v>
          </cell>
        </row>
        <row r="830">
          <cell r="B830" t="str">
            <v>7070312</v>
          </cell>
          <cell r="C830" t="str">
            <v>Kinh tế môi trường</v>
          </cell>
          <cell r="D830" t="str">
            <v>24K1B_7070312_2</v>
          </cell>
          <cell r="E830" t="str">
            <v>001_24K1B_7070312_2</v>
          </cell>
          <cell r="F830" t="str">
            <v>0703-06</v>
          </cell>
          <cell r="G830" t="str">
            <v>Trần Văn Hiệp</v>
          </cell>
          <cell r="H830">
            <v>38</v>
          </cell>
          <cell r="I830">
            <v>45652</v>
          </cell>
          <cell r="J830">
            <v>9</v>
          </cell>
          <cell r="K830">
            <v>2</v>
          </cell>
          <cell r="L830" t="str">
            <v>HNAB203</v>
          </cell>
          <cell r="M830" t="str">
            <v>TL</v>
          </cell>
        </row>
        <row r="831">
          <cell r="B831" t="str">
            <v>7090282</v>
          </cell>
          <cell r="C831" t="str">
            <v>Kỹ thuật số và logic</v>
          </cell>
          <cell r="D831" t="str">
            <v>24K1B_7090282_2</v>
          </cell>
          <cell r="E831" t="str">
            <v>001_24K1B_7090282_2</v>
          </cell>
          <cell r="F831" t="str">
            <v>0902-18</v>
          </cell>
          <cell r="G831" t="str">
            <v>Phan Thị Mai Phương</v>
          </cell>
          <cell r="H831">
            <v>34</v>
          </cell>
          <cell r="I831">
            <v>45650</v>
          </cell>
          <cell r="J831">
            <v>9</v>
          </cell>
          <cell r="K831">
            <v>2</v>
          </cell>
          <cell r="L831" t="str">
            <v>HNAB401</v>
          </cell>
          <cell r="M831" t="str">
            <v>TL</v>
          </cell>
        </row>
        <row r="832">
          <cell r="B832" t="str">
            <v>7070432</v>
          </cell>
          <cell r="C832" t="str">
            <v>Nguyên lý kế toán</v>
          </cell>
          <cell r="D832" t="str">
            <v>24K1B_7070432_6</v>
          </cell>
          <cell r="E832" t="str">
            <v>004_24K1B_7070432_6</v>
          </cell>
          <cell r="F832" t="str">
            <v>0704-07
0704-22</v>
          </cell>
          <cell r="G832" t="str">
            <v>Phạm Thị Hồng Hạnh
Phạm Thu Uyên</v>
          </cell>
          <cell r="H832">
            <v>80</v>
          </cell>
          <cell r="I832">
            <v>45650</v>
          </cell>
          <cell r="J832">
            <v>9</v>
          </cell>
          <cell r="K832">
            <v>2</v>
          </cell>
          <cell r="L832" t="str">
            <v>HNAA408</v>
          </cell>
          <cell r="M832" t="str">
            <v>TL</v>
          </cell>
        </row>
        <row r="833">
          <cell r="B833" t="str">
            <v>7070432</v>
          </cell>
          <cell r="C833" t="str">
            <v>Nguyên lý kế toán</v>
          </cell>
          <cell r="D833" t="str">
            <v>24K1B_7070432_6</v>
          </cell>
          <cell r="E833" t="str">
            <v>002_24K1B_7070432_6</v>
          </cell>
          <cell r="F833" t="str">
            <v>0704-07
0704-22</v>
          </cell>
          <cell r="G833" t="str">
            <v>Phạm Thị Hồng Hạnh
Phạm Thu Uyên</v>
          </cell>
          <cell r="H833">
            <v>80</v>
          </cell>
          <cell r="I833">
            <v>45650</v>
          </cell>
          <cell r="J833">
            <v>9</v>
          </cell>
          <cell r="K833">
            <v>2</v>
          </cell>
          <cell r="L833" t="str">
            <v>HNAB205</v>
          </cell>
          <cell r="M833" t="str">
            <v>TL</v>
          </cell>
        </row>
        <row r="834">
          <cell r="B834" t="str">
            <v>7070432</v>
          </cell>
          <cell r="C834" t="str">
            <v>Nguyên lý kế toán</v>
          </cell>
          <cell r="D834" t="str">
            <v>24K1B_7070432_6</v>
          </cell>
          <cell r="E834" t="str">
            <v>001_24K1B_7070432_6</v>
          </cell>
          <cell r="F834" t="str">
            <v>0704-07
0704-22</v>
          </cell>
          <cell r="G834" t="str">
            <v>Phạm Thị Hồng Hạnh
Phạm Thu Uyên</v>
          </cell>
          <cell r="H834">
            <v>80</v>
          </cell>
          <cell r="I834">
            <v>45650</v>
          </cell>
          <cell r="J834">
            <v>9</v>
          </cell>
          <cell r="K834">
            <v>2</v>
          </cell>
          <cell r="L834" t="str">
            <v>HNAA402</v>
          </cell>
          <cell r="M834" t="str">
            <v>TL</v>
          </cell>
        </row>
        <row r="835">
          <cell r="B835" t="str">
            <v>7070432</v>
          </cell>
          <cell r="C835" t="str">
            <v>Nguyên lý kế toán</v>
          </cell>
          <cell r="D835" t="str">
            <v>24K1B_7070432_6</v>
          </cell>
          <cell r="E835" t="str">
            <v>003_24K1B_7070432_6</v>
          </cell>
          <cell r="F835" t="str">
            <v>0704-07
0704-22</v>
          </cell>
          <cell r="G835" t="str">
            <v>Phạm Thị Hồng Hạnh
Phạm Thu Uyên</v>
          </cell>
          <cell r="H835">
            <v>80</v>
          </cell>
          <cell r="I835">
            <v>45650</v>
          </cell>
          <cell r="J835">
            <v>9</v>
          </cell>
          <cell r="K835">
            <v>2</v>
          </cell>
          <cell r="L835" t="str">
            <v>HNAB201</v>
          </cell>
          <cell r="M835" t="str">
            <v>TL</v>
          </cell>
        </row>
        <row r="836">
          <cell r="B836" t="str">
            <v>7090140</v>
          </cell>
          <cell r="C836" t="str">
            <v>Thiết bị tự động và trang bị điện CN</v>
          </cell>
          <cell r="D836" t="str">
            <v>24K1B_7090140_2</v>
          </cell>
          <cell r="E836" t="str">
            <v>001_24K1B_7090140_2</v>
          </cell>
          <cell r="F836" t="str">
            <v>0901-08</v>
          </cell>
          <cell r="G836" t="str">
            <v>Đỗ Như ý</v>
          </cell>
          <cell r="H836">
            <v>47</v>
          </cell>
          <cell r="I836">
            <v>45650</v>
          </cell>
          <cell r="J836">
            <v>9</v>
          </cell>
          <cell r="K836">
            <v>2</v>
          </cell>
          <cell r="L836" t="str">
            <v>HNAD403</v>
          </cell>
          <cell r="M836" t="str">
            <v>TL</v>
          </cell>
        </row>
        <row r="837">
          <cell r="B837" t="str">
            <v>7070415</v>
          </cell>
          <cell r="C837" t="str">
            <v>Kế toán quản trị</v>
          </cell>
          <cell r="D837" t="str">
            <v>24K1B_7070415_2</v>
          </cell>
          <cell r="E837" t="str">
            <v>001_24K1B_7070415_2</v>
          </cell>
          <cell r="F837" t="str">
            <v>0704-13</v>
          </cell>
          <cell r="G837" t="str">
            <v>Nguyễn Thị Minh Thu</v>
          </cell>
          <cell r="H837">
            <v>65</v>
          </cell>
          <cell r="I837">
            <v>45653</v>
          </cell>
          <cell r="J837">
            <v>9</v>
          </cell>
          <cell r="K837">
            <v>2</v>
          </cell>
          <cell r="L837" t="str">
            <v>HNAB207</v>
          </cell>
          <cell r="M837" t="str">
            <v>TT</v>
          </cell>
        </row>
        <row r="838">
          <cell r="B838" t="str">
            <v>7010401</v>
          </cell>
          <cell r="C838" t="str">
            <v>Autocad + TH</v>
          </cell>
          <cell r="D838" t="str">
            <v>24K1B_7010401_3</v>
          </cell>
          <cell r="E838" t="str">
            <v>001_24K1B_7010401_3</v>
          </cell>
          <cell r="F838" t="str">
            <v>0104-07
0104-08</v>
          </cell>
          <cell r="G838" t="str">
            <v>Đỗ Việt Anh
Phạm Thị Mai Anh</v>
          </cell>
          <cell r="H838">
            <v>107</v>
          </cell>
          <cell r="I838">
            <v>45650</v>
          </cell>
          <cell r="J838">
            <v>9</v>
          </cell>
          <cell r="K838">
            <v>2</v>
          </cell>
          <cell r="L838" t="str">
            <v>HNAD401</v>
          </cell>
          <cell r="M838" t="str">
            <v>TH</v>
          </cell>
        </row>
        <row r="839">
          <cell r="B839" t="str">
            <v>7000002</v>
          </cell>
          <cell r="C839" t="str">
            <v>Kỹ năng giao tiếp và làm việc theo nhóm</v>
          </cell>
          <cell r="D839" t="str">
            <v>24K1B_7000002_5</v>
          </cell>
          <cell r="E839" t="str">
            <v>001_24K1B_7000002_5</v>
          </cell>
          <cell r="F839" t="str">
            <v>0203-02
0203-04</v>
          </cell>
          <cell r="G839" t="str">
            <v>Đặng Thị Thanh Trâm
Nguyễn Thị Thúy Hà</v>
          </cell>
          <cell r="H839">
            <v>125</v>
          </cell>
          <cell r="I839">
            <v>45660</v>
          </cell>
          <cell r="J839">
            <v>9</v>
          </cell>
          <cell r="K839">
            <v>2</v>
          </cell>
          <cell r="L839" t="str">
            <v>HNAD201</v>
          </cell>
          <cell r="M839" t="str">
            <v>TT</v>
          </cell>
        </row>
        <row r="840">
          <cell r="B840" t="str">
            <v>7070256</v>
          </cell>
          <cell r="C840" t="str">
            <v>Chiến lược chuỗi cung ứng</v>
          </cell>
          <cell r="D840" t="str">
            <v>24K1B_7070256_3</v>
          </cell>
          <cell r="E840" t="str">
            <v>001_24K1B_7070256_3</v>
          </cell>
          <cell r="F840" t="str">
            <v>0702-10</v>
          </cell>
          <cell r="G840" t="str">
            <v>Nguyễn Đức Thắng</v>
          </cell>
          <cell r="H840">
            <v>100</v>
          </cell>
          <cell r="I840">
            <v>45649</v>
          </cell>
          <cell r="J840">
            <v>9</v>
          </cell>
          <cell r="K840">
            <v>2</v>
          </cell>
          <cell r="L840" t="str">
            <v>HNAA408</v>
          </cell>
          <cell r="M840" t="str">
            <v>TT</v>
          </cell>
        </row>
        <row r="841">
          <cell r="B841" t="str">
            <v>7070256</v>
          </cell>
          <cell r="C841" t="str">
            <v>Chiến lược chuỗi cung ứng</v>
          </cell>
          <cell r="D841" t="str">
            <v>24K1B_7070256_3</v>
          </cell>
          <cell r="E841" t="str">
            <v>002_24K1B_7070256_3</v>
          </cell>
          <cell r="F841" t="str">
            <v>0702-10</v>
          </cell>
          <cell r="G841" t="str">
            <v>Nguyễn Đức Thắng</v>
          </cell>
          <cell r="H841">
            <v>26</v>
          </cell>
          <cell r="I841">
            <v>45649</v>
          </cell>
          <cell r="J841">
            <v>9</v>
          </cell>
          <cell r="K841">
            <v>2</v>
          </cell>
          <cell r="L841" t="str">
            <v>HNAB201</v>
          </cell>
          <cell r="M841" t="str">
            <v>TT</v>
          </cell>
        </row>
        <row r="842">
          <cell r="B842" t="str">
            <v>7070246</v>
          </cell>
          <cell r="C842" t="str">
            <v>Logistics và quản lý chuỗi cung ứng</v>
          </cell>
          <cell r="D842" t="str">
            <v>24K1B_7070246_2</v>
          </cell>
          <cell r="E842" t="str">
            <v>001_24K1B_7070246_2</v>
          </cell>
          <cell r="F842" t="str">
            <v>0702-11</v>
          </cell>
          <cell r="G842" t="str">
            <v>Nguyễn Thị Hường</v>
          </cell>
          <cell r="H842">
            <v>68</v>
          </cell>
          <cell r="I842">
            <v>45649</v>
          </cell>
          <cell r="J842">
            <v>9</v>
          </cell>
          <cell r="K842">
            <v>2</v>
          </cell>
          <cell r="L842" t="str">
            <v>HNAA402</v>
          </cell>
          <cell r="M842" t="str">
            <v>TT</v>
          </cell>
        </row>
        <row r="843">
          <cell r="B843" t="str">
            <v>7080713</v>
          </cell>
          <cell r="C843" t="str">
            <v>Kiến trúc và hạ tầng mạng IoT</v>
          </cell>
          <cell r="D843" t="str">
            <v>24K1B_7080713_8</v>
          </cell>
          <cell r="E843" t="str">
            <v>002_24K1B_7080713_8</v>
          </cell>
          <cell r="F843" t="str">
            <v>0802-11
0805-05</v>
          </cell>
          <cell r="G843" t="str">
            <v>Nguyễn Duy Huy
Trần Thị Thu Thúy</v>
          </cell>
          <cell r="H843">
            <v>65</v>
          </cell>
          <cell r="I843">
            <v>45649</v>
          </cell>
          <cell r="J843">
            <v>9</v>
          </cell>
          <cell r="K843">
            <v>2</v>
          </cell>
          <cell r="L843" t="str">
            <v>HNAB207</v>
          </cell>
          <cell r="M843" t="str">
            <v>TT</v>
          </cell>
        </row>
        <row r="844">
          <cell r="B844" t="str">
            <v>7080713</v>
          </cell>
          <cell r="C844" t="str">
            <v>Kiến trúc và hạ tầng mạng IoT</v>
          </cell>
          <cell r="D844" t="str">
            <v>24K1B_7080713_8</v>
          </cell>
          <cell r="E844" t="str">
            <v>001_24K1B_7080713_8</v>
          </cell>
          <cell r="F844" t="str">
            <v>0802-11
0805-05</v>
          </cell>
          <cell r="G844" t="str">
            <v>Nguyễn Duy Huy
Trần Thị Thu Thúy</v>
          </cell>
          <cell r="H844">
            <v>60</v>
          </cell>
          <cell r="I844">
            <v>45649</v>
          </cell>
          <cell r="J844">
            <v>9</v>
          </cell>
          <cell r="K844">
            <v>2</v>
          </cell>
          <cell r="L844" t="str">
            <v>HNAB303</v>
          </cell>
          <cell r="M844" t="str">
            <v>TT</v>
          </cell>
        </row>
        <row r="845">
          <cell r="B845" t="str">
            <v>7080713</v>
          </cell>
          <cell r="C845" t="str">
            <v>Kiến trúc và hạ tầng mạng IoT</v>
          </cell>
          <cell r="D845" t="str">
            <v>24K1B_7080713_8</v>
          </cell>
          <cell r="E845" t="str">
            <v>005_24K1B_7080713_8</v>
          </cell>
          <cell r="F845" t="str">
            <v>0802-11
0805-05</v>
          </cell>
          <cell r="G845" t="str">
            <v>Nguyễn Duy Huy
Trần Thị Thu Thúy</v>
          </cell>
          <cell r="H845">
            <v>82</v>
          </cell>
          <cell r="I845">
            <v>45649</v>
          </cell>
          <cell r="J845">
            <v>9</v>
          </cell>
          <cell r="K845">
            <v>2</v>
          </cell>
          <cell r="L845" t="str">
            <v>HNAD101</v>
          </cell>
          <cell r="M845" t="str">
            <v>TT</v>
          </cell>
        </row>
        <row r="846">
          <cell r="B846" t="str">
            <v>7080713</v>
          </cell>
          <cell r="C846" t="str">
            <v>Kiến trúc và hạ tầng mạng IoT</v>
          </cell>
          <cell r="D846" t="str">
            <v>24K1B_7080713_8</v>
          </cell>
          <cell r="E846" t="str">
            <v>003_24K1B_7080713_8</v>
          </cell>
          <cell r="F846" t="str">
            <v>0802-11
0805-05</v>
          </cell>
          <cell r="G846" t="str">
            <v>Nguyễn Duy Huy
Trần Thị Thu Thúy</v>
          </cell>
          <cell r="H846">
            <v>65</v>
          </cell>
          <cell r="I846">
            <v>45649</v>
          </cell>
          <cell r="J846">
            <v>9</v>
          </cell>
          <cell r="K846">
            <v>2</v>
          </cell>
          <cell r="L846" t="str">
            <v>HNAD503</v>
          </cell>
          <cell r="M846" t="str">
            <v>TT</v>
          </cell>
        </row>
        <row r="847">
          <cell r="B847" t="str">
            <v>7080713</v>
          </cell>
          <cell r="C847" t="str">
            <v>Kiến trúc và hạ tầng mạng IoT</v>
          </cell>
          <cell r="D847" t="str">
            <v>24K1B_7080713_8</v>
          </cell>
          <cell r="E847" t="str">
            <v>004_24K1B_7080713_8</v>
          </cell>
          <cell r="F847" t="str">
            <v>0802-11
0805-05</v>
          </cell>
          <cell r="G847" t="str">
            <v>Nguyễn Duy Huy
Trần Thị Thu Thúy</v>
          </cell>
          <cell r="H847">
            <v>65</v>
          </cell>
          <cell r="I847">
            <v>45649</v>
          </cell>
          <cell r="J847">
            <v>9</v>
          </cell>
          <cell r="K847">
            <v>2</v>
          </cell>
          <cell r="L847" t="str">
            <v>HNAD402</v>
          </cell>
          <cell r="M847" t="str">
            <v>TT</v>
          </cell>
        </row>
        <row r="848">
          <cell r="B848" t="str">
            <v>7080207</v>
          </cell>
          <cell r="C848" t="str">
            <v>Cơ sở dữ liệu</v>
          </cell>
          <cell r="D848" t="str">
            <v>24K1B_7080207_6</v>
          </cell>
          <cell r="E848" t="str">
            <v>001_24K1B_7080207_6</v>
          </cell>
          <cell r="F848" t="str">
            <v>0802-07
0802-13</v>
          </cell>
          <cell r="G848" t="str">
            <v>Bùi Thị Vân Anh
Đào Thu Vân</v>
          </cell>
          <cell r="H848">
            <v>82</v>
          </cell>
          <cell r="I848">
            <v>45651</v>
          </cell>
          <cell r="J848">
            <v>9</v>
          </cell>
          <cell r="K848">
            <v>2</v>
          </cell>
          <cell r="L848" t="str">
            <v>HNAB205</v>
          </cell>
          <cell r="M848" t="str">
            <v>TT</v>
          </cell>
        </row>
        <row r="849">
          <cell r="B849" t="str">
            <v>7070325</v>
          </cell>
          <cell r="C849" t="str">
            <v>Quản trị nhân lực</v>
          </cell>
          <cell r="D849" t="str">
            <v>24K1B_7070325_3</v>
          </cell>
          <cell r="E849" t="str">
            <v>001_24K1B_7070325_3</v>
          </cell>
          <cell r="F849" t="str">
            <v>0702-10</v>
          </cell>
          <cell r="G849" t="str">
            <v>Nguyễn Đức Thắng</v>
          </cell>
          <cell r="H849">
            <v>124</v>
          </cell>
          <cell r="I849">
            <v>45656</v>
          </cell>
          <cell r="J849">
            <v>9</v>
          </cell>
          <cell r="K849">
            <v>2</v>
          </cell>
          <cell r="L849" t="str">
            <v>HNAD401</v>
          </cell>
          <cell r="M849" t="str">
            <v>TT</v>
          </cell>
        </row>
        <row r="850">
          <cell r="B850" t="str">
            <v>7070428</v>
          </cell>
          <cell r="C850" t="str">
            <v>Lý thuyết tiền tệ</v>
          </cell>
          <cell r="D850" t="str">
            <v>24K1B_7070428_3</v>
          </cell>
          <cell r="E850" t="str">
            <v>003_24K1B_7070428_3</v>
          </cell>
          <cell r="F850" t="str">
            <v>0704-16
0704-21</v>
          </cell>
          <cell r="G850" t="str">
            <v>Lê Thị Thu Hồng
Nguyễn Thị Kim Liên</v>
          </cell>
          <cell r="H850">
            <v>40</v>
          </cell>
          <cell r="I850">
            <v>45649</v>
          </cell>
          <cell r="J850">
            <v>9</v>
          </cell>
          <cell r="K850">
            <v>2</v>
          </cell>
          <cell r="L850" t="str">
            <v>HNAA205</v>
          </cell>
          <cell r="M850" t="str">
            <v>TT</v>
          </cell>
        </row>
        <row r="851">
          <cell r="B851" t="str">
            <v>7070428</v>
          </cell>
          <cell r="C851" t="str">
            <v>Lý thuyết tiền tệ</v>
          </cell>
          <cell r="D851" t="str">
            <v>24K1B_7070428_3</v>
          </cell>
          <cell r="E851" t="str">
            <v>004_24K1B_7070428_3</v>
          </cell>
          <cell r="F851" t="str">
            <v>0704-16
0704-21</v>
          </cell>
          <cell r="G851" t="str">
            <v>Lê Thị Thu Hồng
Nguyễn Thị Kim Liên</v>
          </cell>
          <cell r="H851">
            <v>31</v>
          </cell>
          <cell r="I851">
            <v>45649</v>
          </cell>
          <cell r="J851">
            <v>9</v>
          </cell>
          <cell r="K851">
            <v>2</v>
          </cell>
          <cell r="L851" t="str">
            <v>HNAA206</v>
          </cell>
          <cell r="M851" t="str">
            <v>TT</v>
          </cell>
        </row>
        <row r="852">
          <cell r="B852" t="str">
            <v>7070428</v>
          </cell>
          <cell r="C852" t="str">
            <v>Lý thuyết tiền tệ</v>
          </cell>
          <cell r="D852" t="str">
            <v>24K1B_7070428_3</v>
          </cell>
          <cell r="E852" t="str">
            <v>001_24K1B_7070428_3</v>
          </cell>
          <cell r="F852" t="str">
            <v>0704-16
0704-21</v>
          </cell>
          <cell r="G852" t="str">
            <v>Lê Thị Thu Hồng
Nguyễn Thị Kim Liên</v>
          </cell>
          <cell r="H852">
            <v>40</v>
          </cell>
          <cell r="I852">
            <v>45649</v>
          </cell>
          <cell r="J852">
            <v>9</v>
          </cell>
          <cell r="K852">
            <v>2</v>
          </cell>
          <cell r="L852" t="str">
            <v>HNAA204</v>
          </cell>
          <cell r="M852" t="str">
            <v>TT</v>
          </cell>
        </row>
        <row r="853">
          <cell r="B853" t="str">
            <v>7070428</v>
          </cell>
          <cell r="C853" t="str">
            <v>Lý thuyết tiền tệ</v>
          </cell>
          <cell r="D853" t="str">
            <v>24K1B_7070428_3</v>
          </cell>
          <cell r="E853" t="str">
            <v>002_24K1B_7070428_3</v>
          </cell>
          <cell r="F853" t="str">
            <v>0704-16
0704-21</v>
          </cell>
          <cell r="G853" t="str">
            <v>Lê Thị Thu Hồng
Nguyễn Thị Kim Liên</v>
          </cell>
          <cell r="H853">
            <v>40</v>
          </cell>
          <cell r="I853">
            <v>45649</v>
          </cell>
          <cell r="J853">
            <v>9</v>
          </cell>
          <cell r="K853">
            <v>2</v>
          </cell>
          <cell r="L853" t="str">
            <v>HNAB405</v>
          </cell>
          <cell r="M853" t="str">
            <v>TT</v>
          </cell>
        </row>
        <row r="854">
          <cell r="B854" t="str">
            <v>7020105</v>
          </cell>
          <cell r="C854" t="str">
            <v>Triết học Mác - Lênin</v>
          </cell>
          <cell r="D854" t="str">
            <v>24K1B_7020105_13</v>
          </cell>
          <cell r="E854" t="str">
            <v>001_24K1B_7020105_13</v>
          </cell>
          <cell r="F854" t="str">
            <v>0201-09
0201-13</v>
          </cell>
          <cell r="G854" t="str">
            <v>Ngô Văn Hưởng
Trần Thị Lan Hương</v>
          </cell>
          <cell r="H854">
            <v>130</v>
          </cell>
          <cell r="I854">
            <v>45659</v>
          </cell>
          <cell r="J854">
            <v>9</v>
          </cell>
          <cell r="K854">
            <v>2</v>
          </cell>
          <cell r="L854" t="str">
            <v>HNAD201</v>
          </cell>
          <cell r="M854" t="str">
            <v>TT</v>
          </cell>
        </row>
        <row r="855">
          <cell r="B855" t="str">
            <v>7020105</v>
          </cell>
          <cell r="C855" t="str">
            <v>Triết học Mác - Lênin</v>
          </cell>
          <cell r="D855" t="str">
            <v>24K1B_7020105_13</v>
          </cell>
          <cell r="E855" t="str">
            <v>002_24K1B_7020105_13</v>
          </cell>
          <cell r="F855" t="str">
            <v>0201-09
0201-13</v>
          </cell>
          <cell r="G855" t="str">
            <v>Ngô Văn Hưởng
Trần Thị Lan Hương</v>
          </cell>
          <cell r="H855">
            <v>130</v>
          </cell>
          <cell r="I855">
            <v>45659</v>
          </cell>
          <cell r="J855">
            <v>9</v>
          </cell>
          <cell r="K855">
            <v>2</v>
          </cell>
          <cell r="L855" t="str">
            <v>HNAD401</v>
          </cell>
          <cell r="M855" t="str">
            <v>TT</v>
          </cell>
        </row>
        <row r="856">
          <cell r="B856" t="str">
            <v>7020105</v>
          </cell>
          <cell r="C856" t="str">
            <v>Triết học Mác - Lênin</v>
          </cell>
          <cell r="D856" t="str">
            <v>24K1B_7020105_13</v>
          </cell>
          <cell r="E856" t="str">
            <v>003_24K1B_7020105_13</v>
          </cell>
          <cell r="F856" t="str">
            <v>0201-09
0201-13</v>
          </cell>
          <cell r="G856" t="str">
            <v>Ngô Văn Hưởng
Trần Thị Lan Hương</v>
          </cell>
          <cell r="H856">
            <v>60</v>
          </cell>
          <cell r="I856">
            <v>45659</v>
          </cell>
          <cell r="J856">
            <v>9</v>
          </cell>
          <cell r="K856">
            <v>2</v>
          </cell>
          <cell r="L856" t="str">
            <v>HNAD101</v>
          </cell>
          <cell r="M856" t="str">
            <v>TT</v>
          </cell>
        </row>
        <row r="857">
          <cell r="B857" t="str">
            <v>7080508</v>
          </cell>
          <cell r="C857" t="str">
            <v>Khai phá dữ liệu</v>
          </cell>
          <cell r="D857" t="str">
            <v>24K1B_7080508_10</v>
          </cell>
          <cell r="E857" t="str">
            <v>001_24K1B_7080508_10</v>
          </cell>
          <cell r="F857" t="str">
            <v>0805-08</v>
          </cell>
          <cell r="G857" t="str">
            <v>Đặng Văn Nam</v>
          </cell>
          <cell r="H857">
            <v>58</v>
          </cell>
          <cell r="I857">
            <v>45660</v>
          </cell>
          <cell r="J857">
            <v>9</v>
          </cell>
          <cell r="K857">
            <v>2</v>
          </cell>
          <cell r="L857" t="str">
            <v>HNAB204</v>
          </cell>
          <cell r="M857" t="str">
            <v>TN</v>
          </cell>
        </row>
        <row r="858">
          <cell r="B858" t="str">
            <v>7080508</v>
          </cell>
          <cell r="C858" t="str">
            <v>Khai phá dữ liệu</v>
          </cell>
          <cell r="D858" t="str">
            <v>24K1B_7080508_10</v>
          </cell>
          <cell r="E858" t="str">
            <v>002_24K1B_7080508_10</v>
          </cell>
          <cell r="F858" t="str">
            <v>0805-08</v>
          </cell>
          <cell r="G858" t="str">
            <v>Đặng Văn Nam</v>
          </cell>
          <cell r="H858">
            <v>57</v>
          </cell>
          <cell r="I858">
            <v>45660</v>
          </cell>
          <cell r="J858">
            <v>9</v>
          </cell>
          <cell r="K858">
            <v>2</v>
          </cell>
          <cell r="L858" t="str">
            <v>HNAD403</v>
          </cell>
          <cell r="M858" t="str">
            <v>TN</v>
          </cell>
        </row>
        <row r="859">
          <cell r="B859" t="str">
            <v>7080302</v>
          </cell>
          <cell r="C859" t="str">
            <v>Cơ sở xử lý ảnh số</v>
          </cell>
          <cell r="D859" t="str">
            <v>24K1B_7080302_0803-07</v>
          </cell>
          <cell r="E859" t="str">
            <v>001_24K1B_7080302_0803-07</v>
          </cell>
          <cell r="F859" t="str">
            <v>0803-07</v>
          </cell>
          <cell r="G859" t="str">
            <v>Trần Mai Hương</v>
          </cell>
          <cell r="H859">
            <v>63</v>
          </cell>
          <cell r="I859">
            <v>45659</v>
          </cell>
          <cell r="J859">
            <v>9</v>
          </cell>
          <cell r="K859">
            <v>2</v>
          </cell>
          <cell r="L859" t="str">
            <v>HNAB405</v>
          </cell>
          <cell r="M859" t="str">
            <v>THMT</v>
          </cell>
        </row>
        <row r="860">
          <cell r="B860" t="str">
            <v>7080411</v>
          </cell>
          <cell r="C860" t="str">
            <v>Nhập môn mô hình cơ sở hạ tầng dữ liệu địa không gian</v>
          </cell>
          <cell r="D860" t="str">
            <v>24K1B_7080411_0803-07</v>
          </cell>
          <cell r="E860" t="str">
            <v>001_24K1B_7080411_0803-07</v>
          </cell>
          <cell r="F860" t="str">
            <v>0803-07</v>
          </cell>
          <cell r="G860" t="str">
            <v>Trần Mai Hương</v>
          </cell>
          <cell r="H860">
            <v>60</v>
          </cell>
          <cell r="I860">
            <v>45659</v>
          </cell>
          <cell r="J860">
            <v>9</v>
          </cell>
          <cell r="K860">
            <v>2</v>
          </cell>
          <cell r="L860" t="str">
            <v>HNAB505</v>
          </cell>
          <cell r="M860" t="str">
            <v>THMT</v>
          </cell>
        </row>
        <row r="861">
          <cell r="B861" t="str">
            <v>7080318</v>
          </cell>
          <cell r="C861" t="str">
            <v>Dữ liệu thông tin không gian</v>
          </cell>
          <cell r="D861" t="str">
            <v>24K1B_7080318_0803-08</v>
          </cell>
          <cell r="E861" t="str">
            <v>001_24K1B_7080318_0803-08</v>
          </cell>
          <cell r="F861" t="str">
            <v>0803-08</v>
          </cell>
          <cell r="G861" t="str">
            <v>Ngô Thị Phương Thảo</v>
          </cell>
          <cell r="H861">
            <v>57</v>
          </cell>
          <cell r="I861">
            <v>45656</v>
          </cell>
          <cell r="J861">
            <v>9</v>
          </cell>
          <cell r="K861">
            <v>2</v>
          </cell>
          <cell r="L861" t="str">
            <v>HNAB505</v>
          </cell>
          <cell r="M861" t="str">
            <v>THMT</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ource1"/>
      <sheetName val="Sheet1"/>
      <sheetName val="TK 2B"/>
      <sheetName val="2B"/>
      <sheetName val="Sheet3"/>
      <sheetName val="2A"/>
      <sheetName val="Sheet5"/>
      <sheetName val="HK 2A"/>
    </sheetNames>
    <sheetDataSet>
      <sheetData sheetId="0"/>
      <sheetData sheetId="1"/>
      <sheetData sheetId="2"/>
      <sheetData sheetId="3"/>
      <sheetData sheetId="4"/>
      <sheetData sheetId="5"/>
      <sheetData sheetId="6">
        <row r="5">
          <cell r="A5" t="str">
            <v>7000001</v>
          </cell>
          <cell r="B5" t="str">
            <v>Cơ sở văn hóa Việt Nam</v>
          </cell>
          <cell r="C5" t="str">
            <v>TL</v>
          </cell>
          <cell r="D5">
            <v>111</v>
          </cell>
          <cell r="E5" t="str">
            <v>TL</v>
          </cell>
          <cell r="F5" t="str">
            <v>TL</v>
          </cell>
          <cell r="G5" t="str">
            <v>TL</v>
          </cell>
        </row>
        <row r="6">
          <cell r="A6" t="str">
            <v>7000002</v>
          </cell>
          <cell r="B6" t="str">
            <v>Kỹ năng giao tiếp và làm việc theo nhóm</v>
          </cell>
          <cell r="C6" t="str">
            <v>TT</v>
          </cell>
          <cell r="D6">
            <v>120</v>
          </cell>
          <cell r="E6" t="str">
            <v>TT</v>
          </cell>
          <cell r="F6" t="str">
            <v>TT</v>
          </cell>
          <cell r="G6" t="str">
            <v>TT</v>
          </cell>
        </row>
        <row r="7">
          <cell r="A7" t="str">
            <v>7000003</v>
          </cell>
          <cell r="B7" t="str">
            <v>Kỹ năng soạn thảo văn bản quản lý hành chính</v>
          </cell>
          <cell r="C7" t="str">
            <v>TL</v>
          </cell>
          <cell r="D7">
            <v>221</v>
          </cell>
          <cell r="E7" t="str">
            <v>TL</v>
          </cell>
          <cell r="F7" t="str">
            <v>TL</v>
          </cell>
          <cell r="G7" t="str">
            <v>TL</v>
          </cell>
        </row>
        <row r="8">
          <cell r="A8" t="str">
            <v>7000005</v>
          </cell>
          <cell r="B8" t="str">
            <v>Tâm lý học đại cương</v>
          </cell>
          <cell r="C8" t="str">
            <v>TL</v>
          </cell>
          <cell r="D8">
            <v>52</v>
          </cell>
          <cell r="E8" t="str">
            <v>TL</v>
          </cell>
          <cell r="F8" t="str">
            <v>TL</v>
          </cell>
          <cell r="G8" t="str">
            <v>TL</v>
          </cell>
        </row>
        <row r="9">
          <cell r="A9" t="str">
            <v>7010110</v>
          </cell>
          <cell r="B9" t="str">
            <v>Phương pháp tính</v>
          </cell>
          <cell r="C9" t="str">
            <v>TL</v>
          </cell>
          <cell r="D9">
            <v>60</v>
          </cell>
          <cell r="E9" t="str">
            <v>TL</v>
          </cell>
          <cell r="F9" t="str">
            <v>TL</v>
          </cell>
          <cell r="G9" t="str">
            <v>TL</v>
          </cell>
        </row>
        <row r="10">
          <cell r="A10" t="str">
            <v>7010324</v>
          </cell>
          <cell r="B10" t="str">
            <v>Tổng hợp hữu cơ</v>
          </cell>
          <cell r="C10" t="str">
            <v>TL</v>
          </cell>
          <cell r="D10">
            <v>37</v>
          </cell>
          <cell r="E10" t="str">
            <v>TL</v>
          </cell>
          <cell r="F10" t="str">
            <v>TL</v>
          </cell>
          <cell r="G10" t="str">
            <v>TL</v>
          </cell>
        </row>
        <row r="11">
          <cell r="A11" t="str">
            <v>7010336</v>
          </cell>
          <cell r="B11" t="str">
            <v>Sàng lọc và đánh giá hoạt tính của dược liệu</v>
          </cell>
          <cell r="C11" t="str">
            <v>#N/A</v>
          </cell>
          <cell r="D11">
            <v>13</v>
          </cell>
          <cell r="E11" t="str">
            <v>TL</v>
          </cell>
          <cell r="F11" t="str">
            <v>TL</v>
          </cell>
          <cell r="G11" t="str">
            <v>TL</v>
          </cell>
        </row>
        <row r="12">
          <cell r="A12" t="str">
            <v>7010401</v>
          </cell>
          <cell r="B12" t="str">
            <v>Autocad + TH</v>
          </cell>
          <cell r="C12" t="str">
            <v>TH</v>
          </cell>
          <cell r="D12">
            <v>71</v>
          </cell>
          <cell r="E12" t="str">
            <v>TH</v>
          </cell>
          <cell r="F12" t="str">
            <v>TH</v>
          </cell>
          <cell r="G12" t="str">
            <v>TH</v>
          </cell>
        </row>
        <row r="13">
          <cell r="A13" t="str">
            <v>7010404</v>
          </cell>
          <cell r="B13" t="str">
            <v>Hình học họa hình</v>
          </cell>
          <cell r="C13" t="str">
            <v>TL</v>
          </cell>
          <cell r="D13">
            <v>49</v>
          </cell>
          <cell r="E13" t="str">
            <v>TL</v>
          </cell>
          <cell r="F13" t="str">
            <v>TL</v>
          </cell>
          <cell r="G13" t="str">
            <v>TL</v>
          </cell>
        </row>
        <row r="14">
          <cell r="A14" t="str">
            <v>7010501</v>
          </cell>
          <cell r="B14" t="str">
            <v>Cơ học chất lỏng</v>
          </cell>
          <cell r="C14" t="str">
            <v>TL</v>
          </cell>
          <cell r="D14">
            <v>80</v>
          </cell>
          <cell r="E14" t="str">
            <v>TL</v>
          </cell>
          <cell r="F14" t="str">
            <v>TL</v>
          </cell>
          <cell r="G14" t="str">
            <v>TL</v>
          </cell>
        </row>
        <row r="15">
          <cell r="A15" t="str">
            <v>7010508</v>
          </cell>
          <cell r="B15" t="str">
            <v>Cơ học kỹ thuật 2</v>
          </cell>
          <cell r="C15" t="str">
            <v>#N/A</v>
          </cell>
          <cell r="D15">
            <v>35</v>
          </cell>
          <cell r="E15" t="str">
            <v>TL</v>
          </cell>
          <cell r="F15" t="str">
            <v>TL</v>
          </cell>
          <cell r="G15" t="str">
            <v>TL</v>
          </cell>
        </row>
        <row r="16">
          <cell r="A16" t="str">
            <v>7010601</v>
          </cell>
          <cell r="B16" t="str">
            <v>Tiếng Anh 1</v>
          </cell>
          <cell r="C16" t="str">
            <v>TN</v>
          </cell>
          <cell r="D16">
            <v>5</v>
          </cell>
          <cell r="E16" t="str">
            <v>TN</v>
          </cell>
          <cell r="F16" t="str">
            <v>TN</v>
          </cell>
          <cell r="G16" t="str">
            <v>TN</v>
          </cell>
        </row>
        <row r="17">
          <cell r="A17" t="str">
            <v>7010602</v>
          </cell>
          <cell r="B17" t="str">
            <v>Tiếng Anh 2</v>
          </cell>
          <cell r="C17" t="str">
            <v>TN</v>
          </cell>
          <cell r="D17">
            <v>5</v>
          </cell>
          <cell r="E17" t="str">
            <v>TN</v>
          </cell>
          <cell r="F17" t="str">
            <v>TN</v>
          </cell>
          <cell r="G17" t="str">
            <v>TN</v>
          </cell>
        </row>
        <row r="18">
          <cell r="A18" t="str">
            <v>7010604</v>
          </cell>
          <cell r="B18" t="str">
            <v>Tiếng Anh 4</v>
          </cell>
          <cell r="C18" t="str">
            <v>TN</v>
          </cell>
          <cell r="D18">
            <v>45</v>
          </cell>
          <cell r="E18" t="str">
            <v>TN</v>
          </cell>
          <cell r="F18" t="str">
            <v>TN</v>
          </cell>
          <cell r="G18" t="str">
            <v>TN</v>
          </cell>
        </row>
        <row r="19">
          <cell r="A19" t="str">
            <v>7020104</v>
          </cell>
          <cell r="B19" t="str">
            <v>Pháp luật đại cương</v>
          </cell>
          <cell r="C19" t="str">
            <v>TL</v>
          </cell>
          <cell r="D19">
            <v>654</v>
          </cell>
          <cell r="E19" t="str">
            <v>TL</v>
          </cell>
          <cell r="F19" t="str">
            <v>TL</v>
          </cell>
          <cell r="G19" t="str">
            <v>TL</v>
          </cell>
        </row>
        <row r="20">
          <cell r="A20" t="str">
            <v>7020201</v>
          </cell>
          <cell r="B20" t="str">
            <v>Tư tưởng Hồ Chí Minh</v>
          </cell>
          <cell r="C20" t="str">
            <v>TL</v>
          </cell>
          <cell r="D20">
            <v>351</v>
          </cell>
          <cell r="E20" t="str">
            <v>TL</v>
          </cell>
          <cell r="F20" t="str">
            <v>TL</v>
          </cell>
          <cell r="G20" t="str">
            <v>TL</v>
          </cell>
        </row>
        <row r="21">
          <cell r="A21" t="str">
            <v>7020202</v>
          </cell>
          <cell r="B21" t="str">
            <v>Chủ nghĩa xã hội khoa học</v>
          </cell>
          <cell r="C21" t="str">
            <v>TT</v>
          </cell>
          <cell r="D21">
            <v>145</v>
          </cell>
          <cell r="E21" t="str">
            <v>TT</v>
          </cell>
          <cell r="F21" t="str">
            <v>TT</v>
          </cell>
          <cell r="G21" t="str">
            <v>TT</v>
          </cell>
        </row>
        <row r="22">
          <cell r="A22" t="str">
            <v>7020302</v>
          </cell>
          <cell r="B22" t="str">
            <v>Kinh tế chính trị Mác - Lênin</v>
          </cell>
          <cell r="C22" t="str">
            <v>TL</v>
          </cell>
          <cell r="D22">
            <v>355</v>
          </cell>
          <cell r="E22" t="str">
            <v>TL</v>
          </cell>
          <cell r="F22" t="str">
            <v>TL</v>
          </cell>
          <cell r="G22" t="str">
            <v>TL</v>
          </cell>
        </row>
        <row r="23">
          <cell r="A23" t="str">
            <v>7020303</v>
          </cell>
          <cell r="B23" t="str">
            <v>Lịch sử Đảng Cộng sản Việt Nam</v>
          </cell>
          <cell r="C23" t="str">
            <v>TT</v>
          </cell>
          <cell r="D23">
            <v>466</v>
          </cell>
          <cell r="E23" t="str">
            <v>TT</v>
          </cell>
          <cell r="F23" t="str">
            <v>TT</v>
          </cell>
          <cell r="G23" t="str">
            <v>TT</v>
          </cell>
        </row>
        <row r="24">
          <cell r="A24" t="str">
            <v>7030112</v>
          </cell>
          <cell r="B24" t="str">
            <v>Nhập môn kỹ thuật khai thác lộ thiên</v>
          </cell>
          <cell r="C24" t="str">
            <v>TN</v>
          </cell>
          <cell r="D24">
            <v>36</v>
          </cell>
          <cell r="E24" t="str">
            <v>TN</v>
          </cell>
          <cell r="F24" t="str">
            <v>TN</v>
          </cell>
          <cell r="G24" t="str">
            <v>TN</v>
          </cell>
        </row>
        <row r="25">
          <cell r="A25" t="str">
            <v>7030113</v>
          </cell>
          <cell r="B25" t="str">
            <v>Ổn định bờ mỏ và sườn dốc</v>
          </cell>
          <cell r="C25" t="str">
            <v>#N/A</v>
          </cell>
          <cell r="D25">
            <v>37</v>
          </cell>
          <cell r="E25" t="str">
            <v>#N/A</v>
          </cell>
          <cell r="F25" t="str">
            <v>TL</v>
          </cell>
          <cell r="G25" t="str">
            <v>TL</v>
          </cell>
        </row>
        <row r="26">
          <cell r="A26" t="str">
            <v>7030118</v>
          </cell>
          <cell r="B26" t="str">
            <v>Thoát nước mỏ</v>
          </cell>
          <cell r="C26" t="str">
            <v>#N/A</v>
          </cell>
          <cell r="D26">
            <v>37</v>
          </cell>
          <cell r="E26" t="str">
            <v>#N/A</v>
          </cell>
          <cell r="F26" t="str">
            <v>TN</v>
          </cell>
          <cell r="G26" t="str">
            <v>TN</v>
          </cell>
        </row>
        <row r="27">
          <cell r="A27" t="str">
            <v>7030201</v>
          </cell>
          <cell r="B27" t="str">
            <v>An toàn vệ sinh lao động trong khai thác hầm lò</v>
          </cell>
          <cell r="C27" t="str">
            <v>#N/A</v>
          </cell>
          <cell r="D27">
            <v>37</v>
          </cell>
          <cell r="E27" t="str">
            <v>#N/A</v>
          </cell>
          <cell r="F27" t="str">
            <v>TL</v>
          </cell>
          <cell r="G27" t="str">
            <v>TL</v>
          </cell>
        </row>
        <row r="28">
          <cell r="A28" t="str">
            <v>7030208</v>
          </cell>
          <cell r="B28" t="str">
            <v>Điều hành hoạt động khai thác mỏ</v>
          </cell>
          <cell r="C28" t="str">
            <v>#N/A</v>
          </cell>
          <cell r="D28">
            <v>58</v>
          </cell>
          <cell r="E28" t="str">
            <v>#N/A</v>
          </cell>
          <cell r="F28" t="str">
            <v>TL</v>
          </cell>
          <cell r="G28" t="str">
            <v>TL</v>
          </cell>
        </row>
        <row r="29">
          <cell r="A29" t="str">
            <v>7030211</v>
          </cell>
          <cell r="B29" t="str">
            <v>Khai thác quặng hầm lò</v>
          </cell>
          <cell r="C29" t="str">
            <v>#N/A</v>
          </cell>
          <cell r="D29">
            <v>35</v>
          </cell>
          <cell r="E29" t="str">
            <v>#N/A</v>
          </cell>
          <cell r="F29" t="str">
            <v>TL</v>
          </cell>
          <cell r="G29" t="str">
            <v>TL</v>
          </cell>
        </row>
        <row r="30">
          <cell r="A30" t="str">
            <v>7030302</v>
          </cell>
          <cell r="B30" t="str">
            <v>Quan hệ lao động</v>
          </cell>
          <cell r="C30" t="str">
            <v>TL</v>
          </cell>
          <cell r="D30">
            <v>11</v>
          </cell>
          <cell r="E30" t="str">
            <v>TL</v>
          </cell>
          <cell r="F30" t="str">
            <v>TL</v>
          </cell>
          <cell r="G30" t="str">
            <v>TL</v>
          </cell>
        </row>
        <row r="31">
          <cell r="A31" t="str">
            <v>7030304</v>
          </cell>
          <cell r="B31" t="str">
            <v>Hệ thống quản lý an toàn và sức khỏe nghề nghiệp</v>
          </cell>
          <cell r="C31" t="str">
            <v>TL</v>
          </cell>
          <cell r="D31">
            <v>11</v>
          </cell>
          <cell r="E31" t="str">
            <v>TL</v>
          </cell>
          <cell r="F31" t="str">
            <v>TL</v>
          </cell>
          <cell r="G31" t="str">
            <v>TL</v>
          </cell>
        </row>
        <row r="32">
          <cell r="A32" t="str">
            <v>7030306</v>
          </cell>
          <cell r="B32" t="str">
            <v>Sức khoẻ nghề nghiệp</v>
          </cell>
          <cell r="C32" t="str">
            <v>TL</v>
          </cell>
          <cell r="D32">
            <v>11</v>
          </cell>
          <cell r="E32" t="str">
            <v>TL</v>
          </cell>
          <cell r="F32" t="str">
            <v>TL</v>
          </cell>
          <cell r="G32" t="str">
            <v>TL</v>
          </cell>
        </row>
        <row r="33">
          <cell r="A33" t="str">
            <v>7030401</v>
          </cell>
          <cell r="B33" t="str">
            <v>An toàn và vệ sinh lao động trong xưởng tuyển khoáng</v>
          </cell>
          <cell r="C33" t="str">
            <v>#N/A</v>
          </cell>
          <cell r="D33">
            <v>8</v>
          </cell>
          <cell r="E33" t="str">
            <v>#N/A</v>
          </cell>
          <cell r="F33" t="e">
            <v>#N/A</v>
          </cell>
          <cell r="G33" t="str">
            <v>TL</v>
          </cell>
        </row>
        <row r="34">
          <cell r="A34" t="str">
            <v>7030403</v>
          </cell>
          <cell r="B34" t="str">
            <v>Chế biến than</v>
          </cell>
          <cell r="C34" t="str">
            <v>#N/A</v>
          </cell>
          <cell r="D34">
            <v>8</v>
          </cell>
          <cell r="E34" t="str">
            <v>#N/A</v>
          </cell>
          <cell r="F34" t="e">
            <v>#N/A</v>
          </cell>
          <cell r="G34" t="str">
            <v>TL</v>
          </cell>
        </row>
        <row r="35">
          <cell r="A35" t="str">
            <v>7030414</v>
          </cell>
          <cell r="B35" t="str">
            <v>Làm giàu khoáng sản không kim loại</v>
          </cell>
          <cell r="C35" t="str">
            <v>#N/A</v>
          </cell>
          <cell r="D35">
            <v>5</v>
          </cell>
          <cell r="E35" t="str">
            <v>#N/A</v>
          </cell>
          <cell r="F35" t="e">
            <v>#N/A</v>
          </cell>
          <cell r="G35" t="str">
            <v>TL</v>
          </cell>
        </row>
        <row r="36">
          <cell r="A36" t="str">
            <v>7030422</v>
          </cell>
          <cell r="B36" t="str">
            <v>Nhiệt động học &amp; động học ứng dụng</v>
          </cell>
          <cell r="C36" t="str">
            <v>TL</v>
          </cell>
          <cell r="D36">
            <v>5</v>
          </cell>
          <cell r="E36" t="str">
            <v>TL</v>
          </cell>
          <cell r="F36" t="str">
            <v>TL</v>
          </cell>
          <cell r="G36" t="str">
            <v>TL</v>
          </cell>
        </row>
        <row r="37">
          <cell r="A37" t="str">
            <v>7030507</v>
          </cell>
          <cell r="B37" t="str">
            <v>Sức bền vật liệu B</v>
          </cell>
          <cell r="C37" t="str">
            <v>#N/A</v>
          </cell>
          <cell r="D37">
            <v>14</v>
          </cell>
          <cell r="E37" t="str">
            <v>TL</v>
          </cell>
          <cell r="F37" t="e">
            <v>#N/A</v>
          </cell>
          <cell r="G37" t="str">
            <v>TL</v>
          </cell>
        </row>
        <row r="38">
          <cell r="A38" t="str">
            <v>7040190</v>
          </cell>
          <cell r="B38" t="str">
            <v>Khoa học trái đất</v>
          </cell>
          <cell r="C38" t="str">
            <v>#N/A</v>
          </cell>
          <cell r="D38">
            <v>5</v>
          </cell>
          <cell r="E38" t="str">
            <v>VD</v>
          </cell>
          <cell r="F38" t="str">
            <v>VD</v>
          </cell>
          <cell r="G38" t="str">
            <v>VD</v>
          </cell>
        </row>
        <row r="39">
          <cell r="A39" t="str">
            <v>7040327</v>
          </cell>
          <cell r="B39" t="str">
            <v>Đá quý, đá mỹ nghệ và cuộc sống</v>
          </cell>
          <cell r="C39" t="str">
            <v>#N/A</v>
          </cell>
          <cell r="D39">
            <v>10</v>
          </cell>
          <cell r="E39" t="str">
            <v>TL</v>
          </cell>
          <cell r="F39" t="str">
            <v>TL</v>
          </cell>
          <cell r="G39" t="str">
            <v>TL</v>
          </cell>
        </row>
        <row r="40">
          <cell r="A40" t="str">
            <v>7040508</v>
          </cell>
          <cell r="B40" t="str">
            <v>Đánh giá tác động môi trường địa chất trong xây dựng</v>
          </cell>
          <cell r="C40" t="str">
            <v>#N/A</v>
          </cell>
          <cell r="D40">
            <v>11</v>
          </cell>
          <cell r="E40" t="str">
            <v>TL</v>
          </cell>
          <cell r="F40" t="str">
            <v>TL</v>
          </cell>
          <cell r="G40" t="str">
            <v>TL</v>
          </cell>
        </row>
        <row r="41">
          <cell r="A41" t="str">
            <v>7040521</v>
          </cell>
          <cell r="B41" t="str">
            <v>Hố móng sâu và giải pháp ổn định</v>
          </cell>
          <cell r="C41" t="str">
            <v>TL</v>
          </cell>
          <cell r="D41">
            <v>8</v>
          </cell>
          <cell r="E41" t="str">
            <v>TL</v>
          </cell>
          <cell r="F41" t="str">
            <v>TL</v>
          </cell>
          <cell r="G41" t="str">
            <v>TL</v>
          </cell>
        </row>
        <row r="42">
          <cell r="A42" t="str">
            <v>7040524</v>
          </cell>
          <cell r="B42" t="str">
            <v>Nền và móng</v>
          </cell>
          <cell r="C42" t="str">
            <v>TL</v>
          </cell>
          <cell r="D42">
            <v>9</v>
          </cell>
          <cell r="E42" t="str">
            <v>TL</v>
          </cell>
          <cell r="F42" t="str">
            <v>TL</v>
          </cell>
          <cell r="G42" t="str">
            <v>TL</v>
          </cell>
        </row>
        <row r="43">
          <cell r="A43" t="str">
            <v>7040531</v>
          </cell>
          <cell r="B43" t="str">
            <v>Tin học ứng dụng trong địa chất công trình</v>
          </cell>
          <cell r="C43" t="str">
            <v>TL</v>
          </cell>
          <cell r="D43">
            <v>11</v>
          </cell>
          <cell r="E43" t="str">
            <v>TL</v>
          </cell>
          <cell r="F43" t="str">
            <v>TL</v>
          </cell>
          <cell r="G43" t="str">
            <v>TL</v>
          </cell>
        </row>
        <row r="44">
          <cell r="A44" t="str">
            <v>7050153</v>
          </cell>
          <cell r="B44" t="str">
            <v>Quản lý công trình ngầm đô thị thông minh</v>
          </cell>
          <cell r="C44" t="str">
            <v>#N/A</v>
          </cell>
          <cell r="D44">
            <v>49</v>
          </cell>
          <cell r="E44" t="str">
            <v>TL</v>
          </cell>
          <cell r="F44" t="e">
            <v>#N/A</v>
          </cell>
          <cell r="G44" t="str">
            <v>TL</v>
          </cell>
        </row>
        <row r="45">
          <cell r="A45" t="str">
            <v>7050202</v>
          </cell>
          <cell r="B45" t="str">
            <v>Định vị vệ tinh (GPS) - B</v>
          </cell>
          <cell r="C45" t="str">
            <v>TL</v>
          </cell>
          <cell r="D45">
            <v>80</v>
          </cell>
          <cell r="E45" t="str">
            <v>TL</v>
          </cell>
          <cell r="F45" t="str">
            <v>TL</v>
          </cell>
          <cell r="G45" t="str">
            <v>TL</v>
          </cell>
        </row>
        <row r="46">
          <cell r="A46" t="str">
            <v>7050223</v>
          </cell>
          <cell r="B46" t="str">
            <v>Quy hoạch chung về không gian Đô thị</v>
          </cell>
          <cell r="C46" t="str">
            <v>#N/A</v>
          </cell>
          <cell r="D46">
            <v>49</v>
          </cell>
          <cell r="E46" t="str">
            <v>TL</v>
          </cell>
          <cell r="F46" t="str">
            <v>TL</v>
          </cell>
          <cell r="G46" t="str">
            <v>TL</v>
          </cell>
        </row>
        <row r="47">
          <cell r="A47" t="str">
            <v>7050226</v>
          </cell>
          <cell r="B47" t="str">
            <v>Cấp và thoát nước đô thị</v>
          </cell>
          <cell r="C47" t="str">
            <v>#N/A</v>
          </cell>
          <cell r="D47">
            <v>49</v>
          </cell>
          <cell r="E47" t="str">
            <v>TL</v>
          </cell>
          <cell r="F47" t="e">
            <v>#N/A</v>
          </cell>
          <cell r="G47" t="str">
            <v>TL</v>
          </cell>
        </row>
        <row r="48">
          <cell r="A48" t="str">
            <v>7050371</v>
          </cell>
          <cell r="B48" t="str">
            <v>GIS phân tích thị trường Nhà và Bất động sản</v>
          </cell>
          <cell r="C48" t="str">
            <v>TT</v>
          </cell>
          <cell r="D48">
            <v>23</v>
          </cell>
          <cell r="E48" t="str">
            <v>TT</v>
          </cell>
          <cell r="F48" t="str">
            <v>TT</v>
          </cell>
          <cell r="G48" t="str">
            <v>TT</v>
          </cell>
        </row>
        <row r="49">
          <cell r="A49" t="str">
            <v>7050526</v>
          </cell>
          <cell r="B49" t="str">
            <v>Trắc địa đại cương và trắc địa mỏ</v>
          </cell>
          <cell r="C49" t="str">
            <v>TL</v>
          </cell>
          <cell r="D49">
            <v>61</v>
          </cell>
          <cell r="E49" t="str">
            <v>TL</v>
          </cell>
          <cell r="F49" t="str">
            <v>TL</v>
          </cell>
          <cell r="G49" t="str">
            <v>TL</v>
          </cell>
        </row>
        <row r="50">
          <cell r="A50" t="str">
            <v>7050606</v>
          </cell>
          <cell r="B50" t="str">
            <v>Đăng ký thống kê đất</v>
          </cell>
          <cell r="C50" t="str">
            <v>VD</v>
          </cell>
          <cell r="D50">
            <v>120</v>
          </cell>
          <cell r="E50" t="str">
            <v>VD</v>
          </cell>
          <cell r="F50" t="str">
            <v>VD</v>
          </cell>
          <cell r="G50" t="str">
            <v>VD</v>
          </cell>
        </row>
        <row r="51">
          <cell r="A51" t="str">
            <v>7050617</v>
          </cell>
          <cell r="B51" t="str">
            <v>Hệ thống hỗ trợ ra quyết định trong quản lý đất đai</v>
          </cell>
          <cell r="C51" t="str">
            <v>VD</v>
          </cell>
          <cell r="D51">
            <v>35</v>
          </cell>
          <cell r="E51" t="str">
            <v>VD</v>
          </cell>
          <cell r="F51" t="str">
            <v>VD</v>
          </cell>
          <cell r="G51" t="str">
            <v>VD</v>
          </cell>
        </row>
        <row r="52">
          <cell r="A52" t="str">
            <v>7050629</v>
          </cell>
          <cell r="B52" t="str">
            <v>Quản lý tài chính đất đai</v>
          </cell>
          <cell r="C52" t="str">
            <v>VD</v>
          </cell>
          <cell r="D52">
            <v>52</v>
          </cell>
          <cell r="E52" t="str">
            <v>VD</v>
          </cell>
          <cell r="F52" t="str">
            <v>VD</v>
          </cell>
          <cell r="G52" t="str">
            <v>VD</v>
          </cell>
        </row>
        <row r="53">
          <cell r="A53" t="str">
            <v>7050632</v>
          </cell>
          <cell r="B53" t="str">
            <v>Quy hoạch sử dụng đất</v>
          </cell>
          <cell r="C53" t="str">
            <v>TL</v>
          </cell>
          <cell r="D53">
            <v>50</v>
          </cell>
          <cell r="E53" t="str">
            <v>TL</v>
          </cell>
          <cell r="F53" t="str">
            <v>TL</v>
          </cell>
          <cell r="G53" t="str">
            <v>TL</v>
          </cell>
        </row>
        <row r="54">
          <cell r="A54" t="str">
            <v>7050637</v>
          </cell>
          <cell r="B54" t="str">
            <v>Thị trường bất động sản</v>
          </cell>
          <cell r="C54" t="str">
            <v>VD</v>
          </cell>
          <cell r="D54">
            <v>59</v>
          </cell>
          <cell r="E54" t="str">
            <v>VD</v>
          </cell>
          <cell r="F54" t="str">
            <v>VD</v>
          </cell>
          <cell r="G54" t="str">
            <v>VD</v>
          </cell>
        </row>
        <row r="55">
          <cell r="A55" t="str">
            <v>7050642</v>
          </cell>
          <cell r="B55" t="str">
            <v>Xây dựng cơ sở dữ liệu địa chính</v>
          </cell>
          <cell r="C55" t="str">
            <v>VD</v>
          </cell>
          <cell r="D55">
            <v>94</v>
          </cell>
          <cell r="E55" t="str">
            <v>VD</v>
          </cell>
          <cell r="F55" t="str">
            <v>VD</v>
          </cell>
          <cell r="G55" t="str">
            <v>VD</v>
          </cell>
        </row>
        <row r="56">
          <cell r="A56" t="str">
            <v>7050711</v>
          </cell>
          <cell r="B56" t="str">
            <v>Địa lý kinh tế xã hội</v>
          </cell>
          <cell r="C56" t="str">
            <v>#N/A</v>
          </cell>
          <cell r="D56">
            <v>45</v>
          </cell>
          <cell r="E56" t="str">
            <v>TL</v>
          </cell>
          <cell r="F56" t="e">
            <v>#N/A</v>
          </cell>
          <cell r="G56" t="str">
            <v>TL</v>
          </cell>
        </row>
        <row r="57">
          <cell r="A57" t="str">
            <v>7060109</v>
          </cell>
          <cell r="B57" t="str">
            <v>Địa vật lý giếng khoan dầu khí</v>
          </cell>
          <cell r="C57" t="str">
            <v>#N/A</v>
          </cell>
          <cell r="D57">
            <v>33</v>
          </cell>
          <cell r="E57" t="str">
            <v>TL</v>
          </cell>
          <cell r="F57" t="str">
            <v>VD</v>
          </cell>
          <cell r="G57" t="str">
            <v>VD</v>
          </cell>
        </row>
        <row r="58">
          <cell r="A58" t="str">
            <v>7060209</v>
          </cell>
          <cell r="B58" t="str">
            <v>Địa chất giếng khoan dầu khí</v>
          </cell>
          <cell r="C58" t="str">
            <v>#N/A</v>
          </cell>
          <cell r="D58">
            <v>15</v>
          </cell>
          <cell r="E58" t="str">
            <v>TL</v>
          </cell>
          <cell r="F58" t="e">
            <v>#N/A</v>
          </cell>
          <cell r="G58" t="str">
            <v>TL</v>
          </cell>
        </row>
        <row r="59">
          <cell r="A59" t="str">
            <v>7060312</v>
          </cell>
          <cell r="B59" t="str">
            <v>Công nghệ sinh học đại cương</v>
          </cell>
          <cell r="C59" t="str">
            <v>#N/A</v>
          </cell>
          <cell r="D59">
            <v>18</v>
          </cell>
          <cell r="E59" t="str">
            <v>TL</v>
          </cell>
          <cell r="F59" t="str">
            <v>TT</v>
          </cell>
          <cell r="G59" t="str">
            <v>TT</v>
          </cell>
        </row>
        <row r="60">
          <cell r="A60" t="str">
            <v>7060319</v>
          </cell>
          <cell r="B60" t="str">
            <v>Hóa học các hợp chất tự nhiên</v>
          </cell>
          <cell r="C60" t="str">
            <v>TL</v>
          </cell>
          <cell r="D60">
            <v>26</v>
          </cell>
          <cell r="E60" t="str">
            <v>TL</v>
          </cell>
          <cell r="F60" t="str">
            <v>TL</v>
          </cell>
          <cell r="G60" t="str">
            <v>TL</v>
          </cell>
        </row>
        <row r="61">
          <cell r="A61" t="str">
            <v>7060332</v>
          </cell>
          <cell r="B61" t="str">
            <v>Nhiệt động học kỹ thuật hóa học (Phần 1)</v>
          </cell>
          <cell r="C61" t="str">
            <v>#N/A</v>
          </cell>
          <cell r="D61">
            <v>18</v>
          </cell>
          <cell r="E61" t="str">
            <v>TL</v>
          </cell>
          <cell r="F61" t="str">
            <v>TL</v>
          </cell>
          <cell r="G61" t="str">
            <v>TL</v>
          </cell>
        </row>
        <row r="62">
          <cell r="A62" t="str">
            <v>7060349</v>
          </cell>
          <cell r="B62" t="str">
            <v>Truyền chất</v>
          </cell>
          <cell r="C62" t="str">
            <v>#N/A</v>
          </cell>
          <cell r="D62">
            <v>31</v>
          </cell>
          <cell r="E62" t="str">
            <v>TL</v>
          </cell>
          <cell r="F62" t="str">
            <v>TL</v>
          </cell>
          <cell r="G62" t="str">
            <v>TL</v>
          </cell>
        </row>
        <row r="63">
          <cell r="A63" t="str">
            <v>7060352</v>
          </cell>
          <cell r="B63" t="str">
            <v>Nhiệt động học trong kỹ thuật khí thiên nhiên</v>
          </cell>
          <cell r="C63" t="str">
            <v>TL</v>
          </cell>
          <cell r="D63">
            <v>5</v>
          </cell>
          <cell r="E63" t="str">
            <v>TL</v>
          </cell>
          <cell r="F63" t="str">
            <v>TL</v>
          </cell>
          <cell r="G63" t="str">
            <v>TL</v>
          </cell>
        </row>
        <row r="64">
          <cell r="A64" t="str">
            <v>7060426</v>
          </cell>
          <cell r="B64" t="str">
            <v>Kỹ thuật khoan</v>
          </cell>
          <cell r="C64" t="str">
            <v>VD</v>
          </cell>
          <cell r="D64">
            <v>27</v>
          </cell>
          <cell r="E64" t="str">
            <v>VD</v>
          </cell>
          <cell r="F64" t="str">
            <v>VD</v>
          </cell>
          <cell r="G64" t="str">
            <v>VD</v>
          </cell>
        </row>
        <row r="65">
          <cell r="A65" t="str">
            <v>7060431</v>
          </cell>
          <cell r="B65" t="str">
            <v>Thu hồi dầu khí tăng cường</v>
          </cell>
          <cell r="C65" t="str">
            <v>VD</v>
          </cell>
          <cell r="D65">
            <v>11</v>
          </cell>
          <cell r="E65" t="str">
            <v>VD</v>
          </cell>
          <cell r="F65" t="str">
            <v>VD</v>
          </cell>
          <cell r="G65" t="str">
            <v>VD</v>
          </cell>
        </row>
        <row r="66">
          <cell r="A66" t="str">
            <v>7060443</v>
          </cell>
          <cell r="B66" t="str">
            <v>Dòng chảy của khí trong môi trường rỗng</v>
          </cell>
          <cell r="C66" t="str">
            <v>TL</v>
          </cell>
          <cell r="D66">
            <v>6</v>
          </cell>
          <cell r="E66" t="str">
            <v>TL</v>
          </cell>
          <cell r="F66" t="str">
            <v>TL</v>
          </cell>
          <cell r="G66" t="str">
            <v>TL</v>
          </cell>
        </row>
        <row r="67">
          <cell r="A67" t="str">
            <v>7060444</v>
          </cell>
          <cell r="B67" t="str">
            <v>Tiếng Anh chuyên ngành kỹ thuật khí thiên nhiên</v>
          </cell>
          <cell r="C67" t="str">
            <v>#N/A</v>
          </cell>
          <cell r="D67">
            <v>5</v>
          </cell>
          <cell r="E67" t="str">
            <v>TL</v>
          </cell>
          <cell r="F67" t="e">
            <v>#N/A</v>
          </cell>
          <cell r="G67" t="str">
            <v>TL</v>
          </cell>
        </row>
        <row r="68">
          <cell r="A68" t="str">
            <v>7070101</v>
          </cell>
          <cell r="B68" t="str">
            <v>Kinh doanh quốc tế</v>
          </cell>
          <cell r="C68" t="str">
            <v>TN</v>
          </cell>
          <cell r="D68">
            <v>71</v>
          </cell>
          <cell r="E68" t="str">
            <v>TN</v>
          </cell>
          <cell r="F68" t="str">
            <v>TN</v>
          </cell>
          <cell r="G68" t="str">
            <v>TN</v>
          </cell>
        </row>
        <row r="69">
          <cell r="A69" t="str">
            <v>7070107</v>
          </cell>
          <cell r="B69" t="str">
            <v>Luật Kinh tế</v>
          </cell>
          <cell r="C69" t="str">
            <v>TN</v>
          </cell>
          <cell r="D69">
            <v>143</v>
          </cell>
          <cell r="E69" t="str">
            <v>TN</v>
          </cell>
          <cell r="F69" t="str">
            <v>TN</v>
          </cell>
          <cell r="G69" t="str">
            <v>TN</v>
          </cell>
        </row>
        <row r="70">
          <cell r="A70" t="str">
            <v>7070205</v>
          </cell>
          <cell r="B70" t="str">
            <v>Khởi nghiệp kinh doanh</v>
          </cell>
          <cell r="C70" t="str">
            <v>VD</v>
          </cell>
          <cell r="D70">
            <v>61</v>
          </cell>
          <cell r="E70" t="str">
            <v>VD</v>
          </cell>
          <cell r="F70" t="str">
            <v>VD</v>
          </cell>
          <cell r="G70" t="str">
            <v>VD</v>
          </cell>
        </row>
        <row r="71">
          <cell r="A71" t="str">
            <v>7070210</v>
          </cell>
          <cell r="B71" t="str">
            <v>Quản trị chất lượng</v>
          </cell>
          <cell r="C71" t="str">
            <v>TL</v>
          </cell>
          <cell r="D71">
            <v>87</v>
          </cell>
          <cell r="E71" t="str">
            <v>TL</v>
          </cell>
          <cell r="F71" t="str">
            <v>TT</v>
          </cell>
          <cell r="G71" t="str">
            <v>TT</v>
          </cell>
        </row>
        <row r="72">
          <cell r="A72" t="str">
            <v>7070222</v>
          </cell>
          <cell r="B72" t="str">
            <v>Tâm lý học quản trị kinh doanh</v>
          </cell>
          <cell r="C72" t="str">
            <v>VD</v>
          </cell>
          <cell r="D72">
            <v>60</v>
          </cell>
          <cell r="E72" t="str">
            <v>VD</v>
          </cell>
          <cell r="F72" t="str">
            <v>VD</v>
          </cell>
          <cell r="G72" t="str">
            <v>VD</v>
          </cell>
        </row>
        <row r="73">
          <cell r="A73" t="str">
            <v>7070255</v>
          </cell>
          <cell r="B73" t="str">
            <v>Quản trị chất lượng dịch vụ</v>
          </cell>
          <cell r="C73" t="str">
            <v>#N/A</v>
          </cell>
          <cell r="D73">
            <v>58</v>
          </cell>
          <cell r="E73" t="str">
            <v>TT</v>
          </cell>
          <cell r="F73" t="str">
            <v>TT</v>
          </cell>
          <cell r="G73" t="str">
            <v>TT</v>
          </cell>
        </row>
        <row r="74">
          <cell r="A74" t="str">
            <v>7070261</v>
          </cell>
          <cell r="B74" t="str">
            <v>Quản lý rủi ro và an toàn trong cung ứng</v>
          </cell>
          <cell r="C74" t="str">
            <v>#N/A</v>
          </cell>
          <cell r="D74">
            <v>62</v>
          </cell>
          <cell r="E74" t="str">
            <v>TL</v>
          </cell>
          <cell r="F74" t="str">
            <v>TL</v>
          </cell>
          <cell r="G74" t="str">
            <v>TL</v>
          </cell>
        </row>
        <row r="75">
          <cell r="A75" t="str">
            <v>7070303</v>
          </cell>
          <cell r="B75" t="str">
            <v>Định mức kinh tế - kỹ thuật</v>
          </cell>
          <cell r="C75" t="str">
            <v>TL</v>
          </cell>
          <cell r="D75">
            <v>47</v>
          </cell>
          <cell r="E75" t="str">
            <v>TL</v>
          </cell>
          <cell r="F75" t="str">
            <v>TL</v>
          </cell>
          <cell r="G75" t="str">
            <v>TL</v>
          </cell>
        </row>
        <row r="76">
          <cell r="A76" t="str">
            <v>7070330</v>
          </cell>
          <cell r="B76" t="str">
            <v>Quản trị thương hiệu</v>
          </cell>
          <cell r="C76" t="str">
            <v>TN</v>
          </cell>
          <cell r="D76">
            <v>72</v>
          </cell>
          <cell r="E76" t="str">
            <v>TN</v>
          </cell>
          <cell r="F76" t="str">
            <v>TN</v>
          </cell>
          <cell r="G76" t="str">
            <v>TN</v>
          </cell>
        </row>
        <row r="77">
          <cell r="A77" t="str">
            <v>7070339</v>
          </cell>
          <cell r="B77" t="str">
            <v>Hành vi người tiêu dùng</v>
          </cell>
          <cell r="C77" t="str">
            <v>TL</v>
          </cell>
          <cell r="D77">
            <v>39</v>
          </cell>
          <cell r="E77" t="str">
            <v>TL</v>
          </cell>
          <cell r="F77" t="str">
            <v>TL</v>
          </cell>
          <cell r="G77" t="str">
            <v>TL</v>
          </cell>
        </row>
        <row r="78">
          <cell r="A78" t="str">
            <v>7070341</v>
          </cell>
          <cell r="B78" t="str">
            <v>Quản trị kênh phân phối</v>
          </cell>
          <cell r="C78" t="str">
            <v>TT</v>
          </cell>
          <cell r="D78">
            <v>165</v>
          </cell>
          <cell r="E78" t="str">
            <v>TT</v>
          </cell>
          <cell r="F78" t="str">
            <v>TT</v>
          </cell>
          <cell r="G78" t="str">
            <v>TT</v>
          </cell>
        </row>
        <row r="79">
          <cell r="A79" t="str">
            <v>7070352</v>
          </cell>
          <cell r="B79" t="str">
            <v>Chiến lược truyền thông</v>
          </cell>
          <cell r="C79" t="str">
            <v>VD</v>
          </cell>
          <cell r="D79">
            <v>35</v>
          </cell>
          <cell r="E79" t="str">
            <v>VD</v>
          </cell>
          <cell r="F79" t="str">
            <v>VD</v>
          </cell>
          <cell r="G79" t="str">
            <v>VD</v>
          </cell>
        </row>
        <row r="80">
          <cell r="A80" t="str">
            <v>7070420</v>
          </cell>
          <cell r="B80" t="str">
            <v>Kế toán thuế</v>
          </cell>
          <cell r="C80" t="str">
            <v>TL</v>
          </cell>
          <cell r="D80">
            <v>60</v>
          </cell>
          <cell r="E80" t="str">
            <v>TL</v>
          </cell>
          <cell r="F80" t="str">
            <v>TL</v>
          </cell>
          <cell r="G80" t="str">
            <v>TL</v>
          </cell>
        </row>
        <row r="81">
          <cell r="A81" t="str">
            <v>7070425</v>
          </cell>
          <cell r="B81" t="str">
            <v>Lý thuyết bảo hiểm</v>
          </cell>
          <cell r="C81" t="str">
            <v>TL</v>
          </cell>
          <cell r="D81">
            <v>122</v>
          </cell>
          <cell r="E81" t="str">
            <v>TL</v>
          </cell>
          <cell r="F81" t="str">
            <v>TL</v>
          </cell>
          <cell r="G81" t="str">
            <v>TL</v>
          </cell>
        </row>
        <row r="82">
          <cell r="A82" t="str">
            <v>7070431</v>
          </cell>
          <cell r="B82" t="str">
            <v>Nghiệp vụ ngân hàng</v>
          </cell>
          <cell r="C82" t="str">
            <v>TT</v>
          </cell>
          <cell r="D82">
            <v>60</v>
          </cell>
          <cell r="E82" t="str">
            <v>TT</v>
          </cell>
          <cell r="F82" t="str">
            <v>TT</v>
          </cell>
          <cell r="G82" t="str">
            <v>TT</v>
          </cell>
        </row>
        <row r="83">
          <cell r="A83" t="str">
            <v>7070438</v>
          </cell>
          <cell r="B83" t="str">
            <v>Thị trường chứng khoán</v>
          </cell>
          <cell r="C83" t="str">
            <v>TT</v>
          </cell>
          <cell r="D83">
            <v>56</v>
          </cell>
          <cell r="E83" t="str">
            <v>TT</v>
          </cell>
          <cell r="F83" t="str">
            <v>TT</v>
          </cell>
          <cell r="G83" t="str">
            <v>TT</v>
          </cell>
        </row>
        <row r="84">
          <cell r="A84" t="str">
            <v>7070449</v>
          </cell>
          <cell r="B84" t="str">
            <v>Ngân hàng thương mại</v>
          </cell>
          <cell r="C84" t="str">
            <v>TT</v>
          </cell>
          <cell r="D84">
            <v>110</v>
          </cell>
          <cell r="E84" t="str">
            <v>TT</v>
          </cell>
          <cell r="F84" t="str">
            <v>TT</v>
          </cell>
          <cell r="G84" t="str">
            <v>TT</v>
          </cell>
        </row>
        <row r="85">
          <cell r="A85" t="str">
            <v>7070451</v>
          </cell>
          <cell r="B85" t="str">
            <v>Thị trường tài chính</v>
          </cell>
          <cell r="C85" t="str">
            <v>TT</v>
          </cell>
          <cell r="D85">
            <v>60</v>
          </cell>
          <cell r="E85" t="str">
            <v>TT</v>
          </cell>
          <cell r="F85" t="str">
            <v>TT</v>
          </cell>
          <cell r="G85" t="str">
            <v>TT</v>
          </cell>
        </row>
        <row r="86">
          <cell r="A86" t="str">
            <v>7070452</v>
          </cell>
          <cell r="B86" t="str">
            <v>Định giá doanh nghiệp</v>
          </cell>
          <cell r="C86" t="str">
            <v>TL</v>
          </cell>
          <cell r="D86">
            <v>28</v>
          </cell>
          <cell r="E86" t="str">
            <v>TL</v>
          </cell>
          <cell r="F86" t="str">
            <v>TL</v>
          </cell>
          <cell r="G86" t="str">
            <v>TL</v>
          </cell>
        </row>
        <row r="87">
          <cell r="A87" t="str">
            <v>7070455</v>
          </cell>
          <cell r="B87" t="str">
            <v>Tài chính quốc tế</v>
          </cell>
          <cell r="C87" t="str">
            <v>TT</v>
          </cell>
          <cell r="D87">
            <v>60</v>
          </cell>
          <cell r="E87" t="str">
            <v>TT</v>
          </cell>
          <cell r="F87" t="str">
            <v>TT</v>
          </cell>
          <cell r="G87" t="str">
            <v>TT</v>
          </cell>
        </row>
        <row r="88">
          <cell r="A88" t="str">
            <v>7080102</v>
          </cell>
          <cell r="B88" t="str">
            <v>Chuyên đề (định hướng doanh nghiệp phần mềm)</v>
          </cell>
          <cell r="C88" t="str">
            <v>VD</v>
          </cell>
          <cell r="D88">
            <v>110</v>
          </cell>
          <cell r="E88" t="str">
            <v>VD</v>
          </cell>
          <cell r="F88" t="str">
            <v>VD</v>
          </cell>
          <cell r="G88" t="str">
            <v>VD</v>
          </cell>
        </row>
        <row r="89">
          <cell r="A89" t="str">
            <v>7080104</v>
          </cell>
          <cell r="B89" t="str">
            <v>Công nghệ phần mềm</v>
          </cell>
          <cell r="C89" t="str">
            <v>TN</v>
          </cell>
          <cell r="D89">
            <v>28</v>
          </cell>
          <cell r="E89" t="str">
            <v>TN</v>
          </cell>
          <cell r="F89" t="str">
            <v>TN</v>
          </cell>
          <cell r="G89" t="str">
            <v>TN</v>
          </cell>
        </row>
        <row r="90">
          <cell r="A90" t="str">
            <v>7080105</v>
          </cell>
          <cell r="B90" t="str">
            <v>Đạo đức máy tính</v>
          </cell>
          <cell r="C90" t="str">
            <v>VD</v>
          </cell>
          <cell r="D90">
            <v>51</v>
          </cell>
          <cell r="E90" t="str">
            <v>VD</v>
          </cell>
          <cell r="F90" t="str">
            <v>VD</v>
          </cell>
          <cell r="G90" t="str">
            <v>VD</v>
          </cell>
        </row>
        <row r="91">
          <cell r="A91" t="str">
            <v>7080112</v>
          </cell>
          <cell r="B91" t="str">
            <v>Nguyên lý Hệ điều hành</v>
          </cell>
          <cell r="C91" t="str">
            <v>TN</v>
          </cell>
          <cell r="D91">
            <v>60</v>
          </cell>
          <cell r="E91" t="str">
            <v>TN</v>
          </cell>
          <cell r="F91" t="str">
            <v>TN</v>
          </cell>
          <cell r="G91" t="str">
            <v>TN</v>
          </cell>
        </row>
        <row r="92">
          <cell r="A92" t="str">
            <v>7080226</v>
          </cell>
          <cell r="B92" t="str">
            <v>Tin học đại cương + TH (khối kỹ thuật)</v>
          </cell>
          <cell r="C92" t="str">
            <v>TN</v>
          </cell>
          <cell r="D92"/>
          <cell r="E92" t="str">
            <v>TN</v>
          </cell>
          <cell r="F92" t="str">
            <v>TN</v>
          </cell>
          <cell r="G92" t="str">
            <v>TN</v>
          </cell>
        </row>
        <row r="93">
          <cell r="A93" t="str">
            <v>7080504</v>
          </cell>
          <cell r="B93" t="str">
            <v>Điện toán đám mây và ứng dụng</v>
          </cell>
          <cell r="C93" t="str">
            <v>THMT</v>
          </cell>
          <cell r="D93">
            <v>60</v>
          </cell>
          <cell r="E93" t="str">
            <v>THMT</v>
          </cell>
          <cell r="F93" t="str">
            <v>TN</v>
          </cell>
          <cell r="G93" t="str">
            <v>TN</v>
          </cell>
        </row>
        <row r="94">
          <cell r="A94" t="str">
            <v>7080517</v>
          </cell>
          <cell r="B94" t="str">
            <v>Phát triển ứng dụng IoT</v>
          </cell>
          <cell r="C94" t="str">
            <v>TN</v>
          </cell>
          <cell r="D94">
            <v>361</v>
          </cell>
          <cell r="E94" t="str">
            <v>TN</v>
          </cell>
          <cell r="F94" t="str">
            <v>TN</v>
          </cell>
          <cell r="G94" t="str">
            <v>TN</v>
          </cell>
        </row>
        <row r="95">
          <cell r="A95" t="str">
            <v>7080622</v>
          </cell>
          <cell r="B95" t="str">
            <v>Tối ưu hóa thuật toán</v>
          </cell>
          <cell r="C95" t="str">
            <v>TL</v>
          </cell>
          <cell r="D95">
            <v>8</v>
          </cell>
          <cell r="E95" t="str">
            <v>TL</v>
          </cell>
          <cell r="F95" t="str">
            <v>TL</v>
          </cell>
          <cell r="G95" t="str">
            <v>TL</v>
          </cell>
        </row>
        <row r="96">
          <cell r="A96" t="str">
            <v>7080810</v>
          </cell>
          <cell r="B96" t="str">
            <v>Cloud computing</v>
          </cell>
          <cell r="C96" t="str">
            <v>#N/A</v>
          </cell>
          <cell r="D96">
            <v>30</v>
          </cell>
          <cell r="E96" t="str">
            <v>TN</v>
          </cell>
          <cell r="F96" t="e">
            <v>#N/A</v>
          </cell>
          <cell r="G96" t="str">
            <v>VD</v>
          </cell>
        </row>
        <row r="97">
          <cell r="A97" t="str">
            <v>7090439</v>
          </cell>
          <cell r="B97" t="str">
            <v>Tiếng Anh chuyên ngành CNCTM</v>
          </cell>
          <cell r="C97" t="str">
            <v>TL</v>
          </cell>
          <cell r="D97">
            <v>35</v>
          </cell>
          <cell r="E97" t="str">
            <v>TL</v>
          </cell>
          <cell r="F97" t="str">
            <v>TL</v>
          </cell>
          <cell r="G97" t="str">
            <v>TL</v>
          </cell>
        </row>
        <row r="98">
          <cell r="A98" t="str">
            <v>7090446</v>
          </cell>
          <cell r="B98" t="str">
            <v>Vẽ thiết kế cơ khí</v>
          </cell>
          <cell r="C98" t="str">
            <v>THMT</v>
          </cell>
          <cell r="D98">
            <v>51</v>
          </cell>
          <cell r="E98" t="str">
            <v>THMT</v>
          </cell>
          <cell r="F98" t="str">
            <v>THMT</v>
          </cell>
          <cell r="G98" t="str">
            <v>THMT</v>
          </cell>
        </row>
        <row r="99">
          <cell r="A99" t="str">
            <v>7090508</v>
          </cell>
          <cell r="B99" t="str">
            <v>Công nghệ sản xuất và lắp ráp ô tô</v>
          </cell>
          <cell r="C99" t="str">
            <v>TL</v>
          </cell>
          <cell r="D99">
            <v>87</v>
          </cell>
          <cell r="E99" t="str">
            <v>TL</v>
          </cell>
          <cell r="F99" t="str">
            <v>TL</v>
          </cell>
          <cell r="G99" t="str">
            <v>TL</v>
          </cell>
        </row>
        <row r="100">
          <cell r="A100" t="str">
            <v>7090510</v>
          </cell>
          <cell r="B100" t="str">
            <v>Điều hòa không khí trong ô tô</v>
          </cell>
          <cell r="C100" t="str">
            <v>TL</v>
          </cell>
          <cell r="D100">
            <v>45</v>
          </cell>
          <cell r="E100" t="str">
            <v>TL</v>
          </cell>
          <cell r="F100" t="str">
            <v>TL</v>
          </cell>
          <cell r="G100" t="str">
            <v>TL</v>
          </cell>
        </row>
        <row r="101">
          <cell r="A101" t="str">
            <v>7090537</v>
          </cell>
          <cell r="B101" t="str">
            <v>Thí nghiệm ô tô</v>
          </cell>
          <cell r="C101" t="str">
            <v>TL</v>
          </cell>
          <cell r="D101">
            <v>48</v>
          </cell>
          <cell r="E101" t="str">
            <v>TL</v>
          </cell>
          <cell r="F101" t="str">
            <v>TL</v>
          </cell>
          <cell r="G101" t="str">
            <v>TL</v>
          </cell>
        </row>
        <row r="102">
          <cell r="A102" t="str">
            <v>7090544</v>
          </cell>
          <cell r="B102" t="str">
            <v>Tiếng anh chuyên ngành</v>
          </cell>
          <cell r="C102" t="str">
            <v>TT</v>
          </cell>
          <cell r="D102">
            <v>60</v>
          </cell>
          <cell r="E102" t="str">
            <v>TT</v>
          </cell>
          <cell r="F102" t="str">
            <v>TT</v>
          </cell>
          <cell r="G102" t="str">
            <v>TT</v>
          </cell>
        </row>
        <row r="103">
          <cell r="A103" t="str">
            <v>7090554</v>
          </cell>
          <cell r="B103" t="str">
            <v>Tổ chức quản lý sản xuất và an toàn công nghiệp</v>
          </cell>
          <cell r="C103" t="str">
            <v>#N/A</v>
          </cell>
          <cell r="D103">
            <v>31</v>
          </cell>
          <cell r="E103" t="str">
            <v>TL</v>
          </cell>
          <cell r="F103" t="e">
            <v>#N/A</v>
          </cell>
          <cell r="G103" t="str">
            <v>TL</v>
          </cell>
        </row>
        <row r="104">
          <cell r="A104" t="str">
            <v>7090571</v>
          </cell>
          <cell r="B104" t="str">
            <v>Chẩn đoán Ô tô</v>
          </cell>
          <cell r="C104" t="str">
            <v>#N/A</v>
          </cell>
          <cell r="D104">
            <v>84</v>
          </cell>
          <cell r="E104" t="str">
            <v>TL</v>
          </cell>
          <cell r="F104" t="e">
            <v>#N/A</v>
          </cell>
          <cell r="G104" t="str">
            <v>TL</v>
          </cell>
        </row>
        <row r="105">
          <cell r="A105" t="str">
            <v>7090584</v>
          </cell>
          <cell r="B105" t="str">
            <v>Thiết kế và tính toán Ô tô 2</v>
          </cell>
          <cell r="C105" t="str">
            <v>#N/A</v>
          </cell>
          <cell r="D105">
            <v>42</v>
          </cell>
          <cell r="E105" t="str">
            <v>TL</v>
          </cell>
          <cell r="F105" t="e">
            <v>#N/A</v>
          </cell>
          <cell r="G105" t="str">
            <v>TL</v>
          </cell>
        </row>
        <row r="106">
          <cell r="A106" t="str">
            <v>7100111</v>
          </cell>
          <cell r="B106" t="str">
            <v>Cơ sở thiết kế quy hoạch cấu tạo hệ thống công trình ngầm và mỏ</v>
          </cell>
          <cell r="C106" t="str">
            <v>TL</v>
          </cell>
          <cell r="D106">
            <v>34</v>
          </cell>
          <cell r="E106" t="str">
            <v>TL</v>
          </cell>
          <cell r="F106" t="str">
            <v>TL</v>
          </cell>
          <cell r="G106" t="str">
            <v>TL</v>
          </cell>
        </row>
        <row r="107">
          <cell r="A107" t="str">
            <v>7100118</v>
          </cell>
          <cell r="B107" t="str">
            <v>Nguyên lý thiết kế xây dựng công trình ngầm</v>
          </cell>
          <cell r="C107" t="str">
            <v>#N/A</v>
          </cell>
          <cell r="D107">
            <v>19</v>
          </cell>
          <cell r="E107" t="str">
            <v>TL</v>
          </cell>
          <cell r="F107" t="e">
            <v>#N/A</v>
          </cell>
          <cell r="G107" t="str">
            <v>TL</v>
          </cell>
        </row>
        <row r="108">
          <cell r="A108" t="str">
            <v>7100123</v>
          </cell>
          <cell r="B108" t="str">
            <v>Quy hoạch không gian ngầm thành phố</v>
          </cell>
          <cell r="C108" t="str">
            <v>TL</v>
          </cell>
          <cell r="D108">
            <v>8</v>
          </cell>
          <cell r="E108" t="str">
            <v>TL</v>
          </cell>
          <cell r="F108" t="str">
            <v>TL</v>
          </cell>
          <cell r="G108" t="str">
            <v>TL</v>
          </cell>
        </row>
        <row r="109">
          <cell r="A109" t="str">
            <v>7100135</v>
          </cell>
          <cell r="B109" t="str">
            <v>Tin học ứng dụng trong xây dựng công trình ngầm</v>
          </cell>
          <cell r="C109" t="str">
            <v>#N/A</v>
          </cell>
          <cell r="D109">
            <v>30</v>
          </cell>
          <cell r="E109" t="str">
            <v>TL</v>
          </cell>
          <cell r="F109" t="e">
            <v>#N/A</v>
          </cell>
          <cell r="G109" t="str">
            <v>TL</v>
          </cell>
        </row>
        <row r="110">
          <cell r="A110" t="str">
            <v>7100156</v>
          </cell>
          <cell r="B110" t="str">
            <v>Tiếng Anh chuyên ngành xây dựng công trình ngầm thành phố và hệ thống tàu điện ngầm</v>
          </cell>
          <cell r="C110" t="str">
            <v>TL</v>
          </cell>
          <cell r="D110">
            <v>6</v>
          </cell>
          <cell r="E110" t="str">
            <v>TL</v>
          </cell>
          <cell r="F110" t="str">
            <v>TL</v>
          </cell>
          <cell r="G110" t="str">
            <v>TL</v>
          </cell>
        </row>
        <row r="111">
          <cell r="A111" t="str">
            <v>7100202</v>
          </cell>
          <cell r="B111" t="str">
            <v>Định mức và dự toán xây dựng</v>
          </cell>
          <cell r="C111" t="str">
            <v>#N/A</v>
          </cell>
          <cell r="D111">
            <v>52</v>
          </cell>
          <cell r="E111" t="str">
            <v>TL</v>
          </cell>
          <cell r="F111" t="e">
            <v>#N/A</v>
          </cell>
          <cell r="G111" t="str">
            <v>TL</v>
          </cell>
        </row>
        <row r="112">
          <cell r="A112" t="str">
            <v>7100222</v>
          </cell>
          <cell r="B112" t="str">
            <v>Kết cấu nhà thép</v>
          </cell>
          <cell r="C112" t="str">
            <v>TL</v>
          </cell>
          <cell r="D112">
            <v>18</v>
          </cell>
          <cell r="E112" t="str">
            <v>TL</v>
          </cell>
          <cell r="F112" t="str">
            <v>TL</v>
          </cell>
          <cell r="G112" t="str">
            <v>TL</v>
          </cell>
        </row>
        <row r="113">
          <cell r="A113" t="str">
            <v>7100229</v>
          </cell>
          <cell r="B113" t="str">
            <v>Kỹ thuật thi công 2</v>
          </cell>
          <cell r="C113" t="str">
            <v>TL</v>
          </cell>
          <cell r="D113">
            <v>21</v>
          </cell>
          <cell r="E113" t="str">
            <v>TL</v>
          </cell>
          <cell r="F113" t="str">
            <v>TL</v>
          </cell>
          <cell r="G113" t="str">
            <v>TL</v>
          </cell>
        </row>
        <row r="114">
          <cell r="A114" t="str">
            <v>7100231</v>
          </cell>
          <cell r="B114" t="str">
            <v>Môi trường và an toàn lao động trong xây dựng</v>
          </cell>
          <cell r="C114" t="str">
            <v>TL</v>
          </cell>
          <cell r="D114">
            <v>22</v>
          </cell>
          <cell r="E114" t="str">
            <v>TL</v>
          </cell>
          <cell r="F114" t="str">
            <v>TL</v>
          </cell>
          <cell r="G114" t="str">
            <v>TL</v>
          </cell>
        </row>
        <row r="115">
          <cell r="A115" t="str">
            <v>7100242</v>
          </cell>
          <cell r="B115" t="str">
            <v>Tổ chức và quản lý thi công</v>
          </cell>
          <cell r="C115" t="str">
            <v>TL</v>
          </cell>
          <cell r="D115">
            <v>23</v>
          </cell>
          <cell r="E115" t="str">
            <v>TL</v>
          </cell>
          <cell r="F115" t="str">
            <v>TL</v>
          </cell>
          <cell r="G115" t="str">
            <v>TL</v>
          </cell>
        </row>
        <row r="116">
          <cell r="A116" t="str">
            <v>7100317</v>
          </cell>
          <cell r="B116" t="str">
            <v>Quy hoạch giao thông và thiết kế đường</v>
          </cell>
          <cell r="C116" t="str">
            <v>TL</v>
          </cell>
          <cell r="D116">
            <v>37</v>
          </cell>
          <cell r="E116" t="str">
            <v>TL</v>
          </cell>
          <cell r="F116" t="str">
            <v>TL</v>
          </cell>
          <cell r="G116" t="str">
            <v>TL</v>
          </cell>
        </row>
        <row r="117">
          <cell r="A117" t="str">
            <v>7100318</v>
          </cell>
          <cell r="B117" t="str">
            <v>Thi công công trình cầu</v>
          </cell>
          <cell r="C117" t="str">
            <v>#N/A</v>
          </cell>
          <cell r="D117">
            <v>20</v>
          </cell>
          <cell r="E117" t="str">
            <v>TL</v>
          </cell>
          <cell r="F117" t="str">
            <v>TL</v>
          </cell>
          <cell r="G117" t="str">
            <v>TL</v>
          </cell>
        </row>
        <row r="118">
          <cell r="A118" t="str">
            <v>7100339</v>
          </cell>
          <cell r="B118" t="str">
            <v>Khảo sát xây dựng công trình giao thông</v>
          </cell>
          <cell r="C118" t="str">
            <v>TL</v>
          </cell>
          <cell r="D118">
            <v>27</v>
          </cell>
          <cell r="E118" t="str">
            <v>TL</v>
          </cell>
          <cell r="F118" t="str">
            <v>TL</v>
          </cell>
          <cell r="G118" t="str">
            <v>TL</v>
          </cell>
        </row>
        <row r="119">
          <cell r="A119" t="str">
            <v>7100602</v>
          </cell>
          <cell r="B119" t="str">
            <v>Tổ chức xây dựng</v>
          </cell>
          <cell r="C119" t="str">
            <v>#N/A</v>
          </cell>
          <cell r="D119">
            <v>68</v>
          </cell>
          <cell r="E119" t="str">
            <v>TL</v>
          </cell>
          <cell r="F119" t="e">
            <v>#N/A</v>
          </cell>
          <cell r="G119" t="str">
            <v>TL</v>
          </cell>
        </row>
        <row r="120">
          <cell r="A120" t="str">
            <v>7100606</v>
          </cell>
          <cell r="B120" t="str">
            <v>Tin học ứng dụng trong quản lý XD</v>
          </cell>
          <cell r="C120" t="str">
            <v>#N/A</v>
          </cell>
          <cell r="D120">
            <v>36</v>
          </cell>
          <cell r="E120" t="str">
            <v>TL</v>
          </cell>
          <cell r="F120" t="e">
            <v>#N/A</v>
          </cell>
          <cell r="G120" t="str">
            <v>TL</v>
          </cell>
        </row>
        <row r="121">
          <cell r="A121" t="str">
            <v>7100609</v>
          </cell>
          <cell r="B121" t="str">
            <v>Lập và thẩm định dự án đầu tư</v>
          </cell>
          <cell r="C121" t="str">
            <v>#N/A</v>
          </cell>
          <cell r="D121">
            <v>51</v>
          </cell>
          <cell r="E121" t="str">
            <v>TL</v>
          </cell>
          <cell r="F121" t="e">
            <v>#N/A</v>
          </cell>
          <cell r="G121" t="str">
            <v>TL</v>
          </cell>
        </row>
        <row r="122">
          <cell r="A122" t="str">
            <v>7110108</v>
          </cell>
          <cell r="B122" t="str">
            <v>Kinh tế tài nguyên và môi trường</v>
          </cell>
          <cell r="C122" t="str">
            <v>#N/A</v>
          </cell>
          <cell r="D122">
            <v>44</v>
          </cell>
          <cell r="E122" t="str">
            <v>TL</v>
          </cell>
          <cell r="F122" t="str">
            <v>TL</v>
          </cell>
          <cell r="G122" t="str">
            <v>TL</v>
          </cell>
        </row>
        <row r="123">
          <cell r="A123" t="str">
            <v>7110128</v>
          </cell>
          <cell r="B123" t="str">
            <v>Quản lý tài nguyên khoáng sản và môi trường</v>
          </cell>
          <cell r="C123" t="str">
            <v>#N/A</v>
          </cell>
          <cell r="D123">
            <v>36</v>
          </cell>
          <cell r="E123" t="str">
            <v>TL</v>
          </cell>
          <cell r="F123" t="str">
            <v>TL</v>
          </cell>
          <cell r="G123" t="str">
            <v>TL</v>
          </cell>
        </row>
        <row r="124">
          <cell r="A124" t="str">
            <v>7110130</v>
          </cell>
          <cell r="B124" t="str">
            <v>Hệ thống quản lý chất lượng môi trường</v>
          </cell>
          <cell r="C124" t="str">
            <v>#N/A</v>
          </cell>
          <cell r="D124">
            <v>63</v>
          </cell>
          <cell r="E124" t="str">
            <v>TL</v>
          </cell>
          <cell r="F124" t="str">
            <v>TL</v>
          </cell>
          <cell r="G124" t="str">
            <v>TL</v>
          </cell>
        </row>
        <row r="125">
          <cell r="A125" t="str">
            <v>7110141</v>
          </cell>
          <cell r="B125" t="str">
            <v>Phương pháp nghiên cứu trong quản lý tài nguyên và môi trường</v>
          </cell>
          <cell r="C125" t="str">
            <v>#N/A</v>
          </cell>
          <cell r="D125">
            <v>67</v>
          </cell>
          <cell r="E125" t="str">
            <v>TL</v>
          </cell>
          <cell r="F125" t="str">
            <v>TL</v>
          </cell>
          <cell r="G125" t="str">
            <v>TL</v>
          </cell>
        </row>
        <row r="126">
          <cell r="A126" t="str">
            <v>7110142</v>
          </cell>
          <cell r="B126" t="str">
            <v>Tiếp cận hệ thống trong nghiên cứu môi trường và phát triển</v>
          </cell>
          <cell r="C126" t="str">
            <v>#N/A</v>
          </cell>
          <cell r="D126">
            <v>62</v>
          </cell>
          <cell r="E126" t="str">
            <v>TL</v>
          </cell>
          <cell r="F126" t="str">
            <v>VD</v>
          </cell>
          <cell r="G126" t="str">
            <v>VD</v>
          </cell>
        </row>
        <row r="127">
          <cell r="A127" t="str">
            <v>7110206</v>
          </cell>
          <cell r="B127" t="str">
            <v>Cơ sở Địa sinh thái - Địa môi trường</v>
          </cell>
          <cell r="C127" t="str">
            <v>TL</v>
          </cell>
          <cell r="D127">
            <v>29</v>
          </cell>
          <cell r="E127" t="str">
            <v>TL</v>
          </cell>
          <cell r="F127" t="str">
            <v>TL</v>
          </cell>
          <cell r="G127" t="str">
            <v>TL</v>
          </cell>
        </row>
        <row r="128">
          <cell r="A128" t="str">
            <v>7110212</v>
          </cell>
          <cell r="B128" t="str">
            <v>Độc học môi trưởng</v>
          </cell>
          <cell r="C128" t="str">
            <v>TL</v>
          </cell>
          <cell r="D128">
            <v>11</v>
          </cell>
          <cell r="E128" t="str">
            <v>TL</v>
          </cell>
          <cell r="F128" t="str">
            <v>TL</v>
          </cell>
          <cell r="G128" t="str">
            <v>TL</v>
          </cell>
        </row>
        <row r="129">
          <cell r="A129" t="str">
            <v>7110213</v>
          </cell>
          <cell r="B129" t="str">
            <v>Giảm thiểu, tái sử dụng và tái chế chất thải</v>
          </cell>
          <cell r="C129" t="str">
            <v>#N/A</v>
          </cell>
          <cell r="D129">
            <v>60</v>
          </cell>
          <cell r="E129" t="str">
            <v>TL</v>
          </cell>
          <cell r="F129" t="e">
            <v>#N/A</v>
          </cell>
          <cell r="G129" t="str">
            <v>TL</v>
          </cell>
        </row>
        <row r="130">
          <cell r="A130" t="str">
            <v>7110219</v>
          </cell>
          <cell r="B130" t="str">
            <v>Môi trường và con người</v>
          </cell>
          <cell r="C130" t="str">
            <v>TL</v>
          </cell>
          <cell r="D130">
            <v>21</v>
          </cell>
          <cell r="E130" t="str">
            <v>TL</v>
          </cell>
          <cell r="F130" t="str">
            <v>TL</v>
          </cell>
          <cell r="G130" t="str">
            <v>TL</v>
          </cell>
        </row>
        <row r="131">
          <cell r="A131" t="str">
            <v>7110227</v>
          </cell>
          <cell r="B131" t="str">
            <v>Quản lý tổng hợp lưu vực sông và đới bờ</v>
          </cell>
          <cell r="C131" t="str">
            <v>TL</v>
          </cell>
          <cell r="D131">
            <v>65</v>
          </cell>
          <cell r="E131" t="str">
            <v>TL</v>
          </cell>
          <cell r="F131" t="str">
            <v>TL</v>
          </cell>
          <cell r="G131" t="str">
            <v>TL</v>
          </cell>
        </row>
        <row r="132">
          <cell r="A132" t="str">
            <v>7110228</v>
          </cell>
          <cell r="B132" t="str">
            <v>Quản lý và phát triển sinh thái tài nguyên nước</v>
          </cell>
          <cell r="C132" t="str">
            <v>#N/A</v>
          </cell>
          <cell r="D132">
            <v>65</v>
          </cell>
          <cell r="E132" t="str">
            <v>TL</v>
          </cell>
          <cell r="F132" t="str">
            <v>TL</v>
          </cell>
          <cell r="G132" t="str">
            <v>TL</v>
          </cell>
        </row>
        <row r="133">
          <cell r="A133" t="str">
            <v>7110304</v>
          </cell>
          <cell r="B133" t="str">
            <v>Hệ thống quản lý nước thải mỏ</v>
          </cell>
          <cell r="C133" t="str">
            <v>#N/A</v>
          </cell>
          <cell r="D133">
            <v>23</v>
          </cell>
          <cell r="E133" t="str">
            <v>TL</v>
          </cell>
          <cell r="F133" t="e">
            <v>#N/A</v>
          </cell>
          <cell r="G133" t="str">
            <v>TL</v>
          </cell>
        </row>
        <row r="134">
          <cell r="A134" t="str">
            <v>7110317</v>
          </cell>
          <cell r="B134" t="str">
            <v>Quan trắc và xử lý số liệu môi trường</v>
          </cell>
          <cell r="C134" t="str">
            <v>TL</v>
          </cell>
          <cell r="D134">
            <v>35</v>
          </cell>
          <cell r="E134" t="str">
            <v>TL</v>
          </cell>
          <cell r="F134" t="str">
            <v>TL</v>
          </cell>
          <cell r="G134" t="str">
            <v>TL</v>
          </cell>
        </row>
        <row r="135">
          <cell r="A135" t="str">
            <v>7110320</v>
          </cell>
          <cell r="B135" t="str">
            <v>Thiết kế mạng lưới thoát nước</v>
          </cell>
          <cell r="C135" t="str">
            <v>#N/A</v>
          </cell>
          <cell r="D135">
            <v>22</v>
          </cell>
          <cell r="E135" t="str">
            <v>TL</v>
          </cell>
          <cell r="F135" t="e">
            <v>#N/A</v>
          </cell>
          <cell r="G135" t="str">
            <v>TL</v>
          </cell>
        </row>
        <row r="136">
          <cell r="A136" t="str">
            <v>7110327</v>
          </cell>
          <cell r="B136" t="str">
            <v>Ứng dụng tin học trong MT + TH</v>
          </cell>
          <cell r="C136" t="str">
            <v>#N/A</v>
          </cell>
          <cell r="D136">
            <v>34</v>
          </cell>
          <cell r="E136" t="str">
            <v>TL</v>
          </cell>
          <cell r="F136" t="str">
            <v>VD</v>
          </cell>
          <cell r="G136" t="str">
            <v>VD</v>
          </cell>
        </row>
      </sheetData>
      <sheetData sheetId="7"/>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Data"/>
    </sheetNames>
    <sheetDataSet>
      <sheetData sheetId="0">
        <row r="2">
          <cell r="Q2" t="str">
            <v>7090546</v>
          </cell>
          <cell r="R2" t="str">
            <v>Tin học ứng dụng trong cơ khí</v>
          </cell>
          <cell r="S2" t="str">
            <v>THMT</v>
          </cell>
        </row>
        <row r="3">
          <cell r="Q3" t="str">
            <v>7080720</v>
          </cell>
          <cell r="R3" t="str">
            <v>Quản trị hệ thống + BTL</v>
          </cell>
          <cell r="S3" t="str">
            <v>THMT</v>
          </cell>
        </row>
        <row r="4">
          <cell r="Q4" t="str">
            <v>7010405</v>
          </cell>
          <cell r="R4" t="str">
            <v>Vẽ kỹ thuật và autocad + BTL</v>
          </cell>
          <cell r="S4" t="str">
            <v>THMT</v>
          </cell>
        </row>
        <row r="5">
          <cell r="Q5" t="str">
            <v>7050405</v>
          </cell>
          <cell r="R5" t="str">
            <v>Phần mềm đồ hoạ trong trắc địa + BTL</v>
          </cell>
          <cell r="S5" t="str">
            <v>THMT</v>
          </cell>
        </row>
        <row r="6">
          <cell r="Q6" t="str">
            <v>7080302</v>
          </cell>
          <cell r="R6" t="str">
            <v>Cơ sở xử lý ảnh số</v>
          </cell>
          <cell r="S6" t="str">
            <v>THMT</v>
          </cell>
        </row>
        <row r="7">
          <cell r="Q7" t="str">
            <v>7080504</v>
          </cell>
          <cell r="R7" t="str">
            <v>Điện toán đám mây và ứng dụng</v>
          </cell>
          <cell r="S7" t="str">
            <v>THMT</v>
          </cell>
        </row>
        <row r="8">
          <cell r="Q8" t="str">
            <v>7090560</v>
          </cell>
          <cell r="R8" t="str">
            <v>Phần mềm công nghiệp</v>
          </cell>
          <cell r="S8" t="str">
            <v>THMT</v>
          </cell>
        </row>
        <row r="9">
          <cell r="Q9" t="str">
            <v>7090446</v>
          </cell>
          <cell r="R9" t="str">
            <v>Vẽ thiết kế cơ khí</v>
          </cell>
          <cell r="S9" t="str">
            <v>THMT</v>
          </cell>
        </row>
        <row r="10">
          <cell r="Q10" t="str">
            <v>7080115</v>
          </cell>
          <cell r="R10" t="str">
            <v>Phát triển ứng dụng cho thiết bị di động + BTL</v>
          </cell>
          <cell r="S10" t="str">
            <v>THMT</v>
          </cell>
        </row>
        <row r="11">
          <cell r="Q11" t="str">
            <v>7080541</v>
          </cell>
          <cell r="R11" t="str">
            <v>Khai phá dữ liệu</v>
          </cell>
          <cell r="S11" t="str">
            <v>THMT</v>
          </cell>
        </row>
        <row r="12">
          <cell r="Q12" t="str">
            <v>7080309</v>
          </cell>
          <cell r="R12" t="str">
            <v>Hệ thống cơ sở dữ liệu không gian</v>
          </cell>
          <cell r="S12" t="str">
            <v>THMT</v>
          </cell>
        </row>
        <row r="13">
          <cell r="Q13" t="str">
            <v>7100201</v>
          </cell>
          <cell r="R13" t="str">
            <v>AutoCAD xây dựng</v>
          </cell>
          <cell r="S13" t="str">
            <v>THMT</v>
          </cell>
        </row>
        <row r="14">
          <cell r="Q14" t="str">
            <v>7090407</v>
          </cell>
          <cell r="R14" t="str">
            <v>Công nghệ CAD/CAM/CNC</v>
          </cell>
          <cell r="S14" t="str">
            <v>TH</v>
          </cell>
        </row>
        <row r="15">
          <cell r="Q15" t="str">
            <v>7080118</v>
          </cell>
          <cell r="R15" t="str">
            <v>Thiết kế Website</v>
          </cell>
          <cell r="S15" t="str">
            <v>TH</v>
          </cell>
        </row>
        <row r="16">
          <cell r="Q16" t="str">
            <v>7010401</v>
          </cell>
          <cell r="R16" t="str">
            <v>Autocad + TH</v>
          </cell>
          <cell r="S16" t="str">
            <v>TH</v>
          </cell>
        </row>
        <row r="17">
          <cell r="Q17" t="str">
            <v>7090404</v>
          </cell>
          <cell r="R17" t="str">
            <v>Chuyên đề Chế tạo máy</v>
          </cell>
          <cell r="S17" t="str">
            <v>TH</v>
          </cell>
        </row>
        <row r="18">
          <cell r="Q18" t="str">
            <v>7080512</v>
          </cell>
          <cell r="R18" t="str">
            <v>Lập trình hướng đối tượng với Java</v>
          </cell>
          <cell r="S18" t="str">
            <v>TH</v>
          </cell>
        </row>
        <row r="19">
          <cell r="Q19" t="str">
            <v>7070443</v>
          </cell>
          <cell r="R19" t="str">
            <v>Thuế</v>
          </cell>
          <cell r="S19" t="str">
            <v>TT</v>
          </cell>
        </row>
        <row r="20">
          <cell r="Q20" t="str">
            <v>7070207</v>
          </cell>
          <cell r="R20" t="str">
            <v>Marketing căn bản</v>
          </cell>
          <cell r="S20" t="str">
            <v>TT</v>
          </cell>
        </row>
        <row r="21">
          <cell r="Q21" t="str">
            <v>7090311</v>
          </cell>
          <cell r="R21" t="str">
            <v>Internet vạn vật và ứng dụng</v>
          </cell>
          <cell r="S21" t="str">
            <v>TT</v>
          </cell>
        </row>
        <row r="22">
          <cell r="Q22" t="str">
            <v>7070423</v>
          </cell>
          <cell r="R22" t="str">
            <v>Kiểm toán căn bản</v>
          </cell>
          <cell r="S22" t="str">
            <v>TT</v>
          </cell>
        </row>
        <row r="23">
          <cell r="Q23" t="str">
            <v>7070436</v>
          </cell>
          <cell r="R23" t="str">
            <v>Tài chính tiền tệ</v>
          </cell>
          <cell r="S23" t="str">
            <v>TT</v>
          </cell>
        </row>
        <row r="24">
          <cell r="Q24" t="str">
            <v>7110215</v>
          </cell>
          <cell r="R24" t="str">
            <v>Kiểm soát ô nhiễm không khí và tiếng ồn</v>
          </cell>
          <cell r="S24" t="str">
            <v>TT</v>
          </cell>
        </row>
        <row r="25">
          <cell r="Q25" t="str">
            <v>7070239</v>
          </cell>
          <cell r="R25" t="str">
            <v>Định mức kinh tế kỹ thuật trong DN công nghiệp</v>
          </cell>
          <cell r="S25" t="str">
            <v>TT</v>
          </cell>
        </row>
        <row r="26">
          <cell r="Q26" t="str">
            <v>7070448</v>
          </cell>
          <cell r="R26" t="str">
            <v>Tài chính doanh nghiệp 2</v>
          </cell>
          <cell r="S26" t="str">
            <v>TT</v>
          </cell>
        </row>
        <row r="27">
          <cell r="Q27" t="str">
            <v>7070230</v>
          </cell>
          <cell r="R27" t="str">
            <v>Quản trị chuỗi cung ứng trong TMĐT</v>
          </cell>
          <cell r="S27" t="str">
            <v>TT</v>
          </cell>
        </row>
        <row r="28">
          <cell r="Q28" t="str">
            <v>7070328</v>
          </cell>
          <cell r="R28" t="str">
            <v>Quản trị sản xuất</v>
          </cell>
          <cell r="S28" t="str">
            <v>TT</v>
          </cell>
        </row>
        <row r="29">
          <cell r="Q29" t="str">
            <v>7090544</v>
          </cell>
          <cell r="R29" t="str">
            <v>Tiếng anh chuyên ngành</v>
          </cell>
          <cell r="S29" t="str">
            <v>TT</v>
          </cell>
        </row>
        <row r="30">
          <cell r="Q30" t="str">
            <v>7040152</v>
          </cell>
          <cell r="R30" t="str">
            <v>Quản trị kinh doanh đại cương</v>
          </cell>
          <cell r="S30" t="str">
            <v>TT</v>
          </cell>
        </row>
        <row r="31">
          <cell r="Q31" t="str">
            <v>7040106</v>
          </cell>
          <cell r="R31" t="str">
            <v>Địa chất cơ sở</v>
          </cell>
          <cell r="S31" t="str">
            <v>TT</v>
          </cell>
        </row>
        <row r="32">
          <cell r="Q32" t="str">
            <v>7070255</v>
          </cell>
          <cell r="R32" t="str">
            <v>Quản trị chất lượng dịch vụ</v>
          </cell>
          <cell r="S32" t="str">
            <v>TT</v>
          </cell>
        </row>
        <row r="33">
          <cell r="Q33" t="str">
            <v>7020303</v>
          </cell>
          <cell r="R33" t="str">
            <v>Lịch sử Đảng Cộng sản Việt Nam</v>
          </cell>
          <cell r="S33" t="str">
            <v>TT</v>
          </cell>
        </row>
        <row r="34">
          <cell r="Q34" t="str">
            <v>7050371</v>
          </cell>
          <cell r="R34" t="str">
            <v>GIS phân tích thị trường Nhà và Bất động sản</v>
          </cell>
          <cell r="S34" t="str">
            <v>TT</v>
          </cell>
        </row>
        <row r="35">
          <cell r="Q35" t="str">
            <v>7070449</v>
          </cell>
          <cell r="R35" t="str">
            <v>Ngân hàng thương mại</v>
          </cell>
          <cell r="S35" t="str">
            <v>TT</v>
          </cell>
        </row>
        <row r="36">
          <cell r="Q36" t="str">
            <v>7070210</v>
          </cell>
          <cell r="R36" t="str">
            <v>Quản trị chất lượng</v>
          </cell>
          <cell r="S36" t="str">
            <v>TT</v>
          </cell>
        </row>
        <row r="37">
          <cell r="Q37" t="str">
            <v>7080207</v>
          </cell>
          <cell r="R37" t="str">
            <v>Cơ sở dữ liệu</v>
          </cell>
          <cell r="S37" t="str">
            <v>TT</v>
          </cell>
        </row>
        <row r="38">
          <cell r="Q38" t="str">
            <v>7030117</v>
          </cell>
          <cell r="R38" t="str">
            <v>Thiết kế mỏ lộ thiên</v>
          </cell>
          <cell r="S38" t="str">
            <v>TT</v>
          </cell>
        </row>
        <row r="39">
          <cell r="Q39" t="str">
            <v>7080216</v>
          </cell>
          <cell r="R39" t="str">
            <v>Kỹ thuật lập trình hướng đối tượng với C++ + BTL</v>
          </cell>
          <cell r="S39" t="str">
            <v>TT</v>
          </cell>
        </row>
        <row r="40">
          <cell r="Q40" t="str">
            <v>7070325</v>
          </cell>
          <cell r="R40" t="str">
            <v>Quản trị nhân lực</v>
          </cell>
          <cell r="S40" t="str">
            <v>TT</v>
          </cell>
        </row>
        <row r="41">
          <cell r="Q41" t="str">
            <v>7070341</v>
          </cell>
          <cell r="R41" t="str">
            <v>Quản trị kênh phân phối</v>
          </cell>
          <cell r="S41" t="str">
            <v>TT</v>
          </cell>
        </row>
        <row r="42">
          <cell r="Q42" t="str">
            <v>7060206</v>
          </cell>
          <cell r="R42" t="str">
            <v>Địa chất dầu khí đại cương</v>
          </cell>
          <cell r="S42" t="str">
            <v>TT</v>
          </cell>
        </row>
        <row r="43">
          <cell r="Q43" t="str">
            <v>7020105</v>
          </cell>
          <cell r="R43" t="str">
            <v>Triết học Mác - Lênin</v>
          </cell>
          <cell r="S43" t="str">
            <v>TT</v>
          </cell>
        </row>
        <row r="44">
          <cell r="Q44" t="str">
            <v>7010204</v>
          </cell>
          <cell r="R44" t="str">
            <v>Vật lý đại cương 1</v>
          </cell>
          <cell r="S44" t="str">
            <v>TT</v>
          </cell>
        </row>
        <row r="45">
          <cell r="Q45" t="str">
            <v>7070431</v>
          </cell>
          <cell r="R45" t="str">
            <v>Nghiệp vụ ngân hàng</v>
          </cell>
          <cell r="S45" t="str">
            <v>TT</v>
          </cell>
        </row>
        <row r="46">
          <cell r="Q46" t="str">
            <v>7000002</v>
          </cell>
          <cell r="R46" t="str">
            <v>Kỹ năng giao tiếp và làm việc theo nhóm</v>
          </cell>
          <cell r="S46" t="str">
            <v>TT</v>
          </cell>
        </row>
        <row r="47">
          <cell r="Q47" t="str">
            <v>7070438</v>
          </cell>
          <cell r="R47" t="str">
            <v>Thị trường chứng khoán</v>
          </cell>
          <cell r="S47" t="str">
            <v>TT</v>
          </cell>
        </row>
        <row r="48">
          <cell r="Q48" t="str">
            <v>7070258</v>
          </cell>
          <cell r="R48" t="str">
            <v>Quản trị chuỗi cung ứng</v>
          </cell>
          <cell r="S48" t="str">
            <v>TT</v>
          </cell>
        </row>
        <row r="49">
          <cell r="Q49" t="str">
            <v>7050301</v>
          </cell>
          <cell r="R49" t="str">
            <v>Cơ sở đo ảnh và viễn thám</v>
          </cell>
          <cell r="S49" t="str">
            <v>TT</v>
          </cell>
        </row>
        <row r="50">
          <cell r="Q50" t="str">
            <v>7070454</v>
          </cell>
          <cell r="R50" t="str">
            <v>Quản trị rủi ro tài chính</v>
          </cell>
          <cell r="S50" t="str">
            <v>TT</v>
          </cell>
        </row>
        <row r="51">
          <cell r="Q51" t="str">
            <v>7040107</v>
          </cell>
          <cell r="R51" t="str">
            <v>Địa chất đại cương</v>
          </cell>
          <cell r="S51" t="str">
            <v>TT</v>
          </cell>
        </row>
        <row r="52">
          <cell r="Q52" t="str">
            <v>7070437</v>
          </cell>
          <cell r="R52" t="str">
            <v>Thanh toán quốc tế</v>
          </cell>
          <cell r="S52" t="str">
            <v>TT</v>
          </cell>
        </row>
        <row r="53">
          <cell r="Q53" t="str">
            <v>7010304</v>
          </cell>
          <cell r="R53" t="str">
            <v>Hóa học đại cương phần 1 + TN</v>
          </cell>
          <cell r="S53" t="str">
            <v>TT</v>
          </cell>
        </row>
        <row r="54">
          <cell r="Q54" t="str">
            <v>7110214</v>
          </cell>
          <cell r="R54" t="str">
            <v>Kiểm soát chất thải nguy hại</v>
          </cell>
          <cell r="S54" t="str">
            <v>TT</v>
          </cell>
        </row>
        <row r="55">
          <cell r="Q55" t="str">
            <v>7050376</v>
          </cell>
          <cell r="R55" t="str">
            <v>Quản lý cơ sở dữ liệu Bất động sản bằng công nghệ GIS</v>
          </cell>
          <cell r="S55" t="str">
            <v>TT</v>
          </cell>
        </row>
        <row r="56">
          <cell r="Q56" t="str">
            <v>7070415</v>
          </cell>
          <cell r="R56" t="str">
            <v>Kế toán quản trị</v>
          </cell>
          <cell r="S56" t="str">
            <v>TT</v>
          </cell>
        </row>
        <row r="57">
          <cell r="Q57" t="str">
            <v>7070451</v>
          </cell>
          <cell r="R57" t="str">
            <v>Thị trường tài chính</v>
          </cell>
          <cell r="S57" t="str">
            <v>TT</v>
          </cell>
        </row>
        <row r="58">
          <cell r="Q58" t="str">
            <v>7020202</v>
          </cell>
          <cell r="R58" t="str">
            <v>Chủ nghĩa xã hội khoa học</v>
          </cell>
          <cell r="S58" t="str">
            <v>TT</v>
          </cell>
        </row>
        <row r="59">
          <cell r="Q59" t="str">
            <v>7070455</v>
          </cell>
          <cell r="R59" t="str">
            <v>Tài chính quốc tế</v>
          </cell>
          <cell r="S59" t="str">
            <v>TT</v>
          </cell>
        </row>
        <row r="60">
          <cell r="Q60" t="str">
            <v>7020304</v>
          </cell>
          <cell r="R60" t="str">
            <v>Kỹ năng giao tiếp và làm việc theo nhóm</v>
          </cell>
          <cell r="S60" t="str">
            <v>TT</v>
          </cell>
        </row>
        <row r="61">
          <cell r="Q61" t="str">
            <v>7060312</v>
          </cell>
          <cell r="R61" t="str">
            <v>Công nghệ sinh học đại cương</v>
          </cell>
          <cell r="S61" t="str">
            <v>TT</v>
          </cell>
        </row>
        <row r="62">
          <cell r="Q62" t="str">
            <v>7090557</v>
          </cell>
          <cell r="R62" t="str">
            <v>Thiết kế hệ thống cơ điện tử</v>
          </cell>
          <cell r="S62" t="str">
            <v>TL</v>
          </cell>
        </row>
        <row r="63">
          <cell r="Q63" t="str">
            <v>7100302</v>
          </cell>
          <cell r="R63" t="str">
            <v>Bê tông cốt thép ứng suất trước</v>
          </cell>
          <cell r="S63" t="str">
            <v>TL</v>
          </cell>
        </row>
        <row r="64">
          <cell r="Q64" t="str">
            <v>7090406</v>
          </cell>
          <cell r="R64" t="str">
            <v>Cơ sở thiết kế máy</v>
          </cell>
          <cell r="S64" t="str">
            <v>TL</v>
          </cell>
        </row>
        <row r="65">
          <cell r="Q65" t="str">
            <v>7010104</v>
          </cell>
          <cell r="R65" t="str">
            <v>Giải tích 2</v>
          </cell>
          <cell r="S65" t="str">
            <v>TL</v>
          </cell>
        </row>
        <row r="66">
          <cell r="Q66" t="str">
            <v>7040554</v>
          </cell>
          <cell r="R66" t="str">
            <v xml:space="preserve">Địa kỹ thuật </v>
          </cell>
          <cell r="S66" t="str">
            <v>TL</v>
          </cell>
        </row>
        <row r="67">
          <cell r="Q67" t="str">
            <v>7030423</v>
          </cell>
          <cell r="R67" t="str">
            <v>Tái chế kim loại</v>
          </cell>
          <cell r="S67" t="str">
            <v>TL</v>
          </cell>
        </row>
        <row r="68">
          <cell r="Q68" t="str">
            <v>7090209</v>
          </cell>
          <cell r="R68" t="str">
            <v>Đo lường công nghiệp</v>
          </cell>
          <cell r="S68" t="str">
            <v>TL</v>
          </cell>
        </row>
        <row r="69">
          <cell r="Q69" t="str">
            <v>7090507</v>
          </cell>
          <cell r="R69" t="str">
            <v>Công nghệ gia công CNC</v>
          </cell>
          <cell r="S69" t="str">
            <v>TL</v>
          </cell>
        </row>
        <row r="70">
          <cell r="Q70" t="str">
            <v>7100136</v>
          </cell>
          <cell r="R70" t="str">
            <v>Tổ chức và quản lý thi công</v>
          </cell>
          <cell r="S70" t="str">
            <v>TL</v>
          </cell>
        </row>
        <row r="71">
          <cell r="Q71" t="str">
            <v>7060524</v>
          </cell>
          <cell r="R71" t="str">
            <v>Kỹ thuật ma sát</v>
          </cell>
          <cell r="S71" t="str">
            <v>TL</v>
          </cell>
        </row>
        <row r="72">
          <cell r="Q72" t="str">
            <v>7090506</v>
          </cell>
          <cell r="R72" t="str">
            <v>Cơ sở kỹ thuật cơ khí</v>
          </cell>
          <cell r="S72" t="str">
            <v>TL</v>
          </cell>
        </row>
        <row r="73">
          <cell r="Q73" t="str">
            <v>7090120</v>
          </cell>
          <cell r="R73" t="str">
            <v>Kinh tế năng lượng</v>
          </cell>
          <cell r="S73" t="str">
            <v>TL</v>
          </cell>
        </row>
        <row r="74">
          <cell r="Q74" t="str">
            <v>7010108</v>
          </cell>
          <cell r="R74" t="str">
            <v>Logic đại cương</v>
          </cell>
          <cell r="S74" t="str">
            <v>TL</v>
          </cell>
        </row>
        <row r="75">
          <cell r="Q75" t="str">
            <v>7010118</v>
          </cell>
          <cell r="R75" t="str">
            <v>Toán tối ưu</v>
          </cell>
          <cell r="S75" t="str">
            <v>TL</v>
          </cell>
        </row>
        <row r="76">
          <cell r="Q76" t="str">
            <v>7010355</v>
          </cell>
          <cell r="R76" t="str">
            <v>Kỹ thuật an toàn hóa chất</v>
          </cell>
          <cell r="S76" t="str">
            <v>TL</v>
          </cell>
        </row>
        <row r="77">
          <cell r="Q77" t="str">
            <v>7060428</v>
          </cell>
          <cell r="R77" t="str">
            <v>Nâng cao tỷ lệ mẫu khoan</v>
          </cell>
          <cell r="S77" t="str">
            <v>TL</v>
          </cell>
        </row>
        <row r="78">
          <cell r="Q78" t="str">
            <v>7100137</v>
          </cell>
          <cell r="R78" t="str">
            <v>Xây dựng các công trình trên mặt đất</v>
          </cell>
          <cell r="S78" t="str">
            <v>TL</v>
          </cell>
        </row>
        <row r="79">
          <cell r="Q79" t="str">
            <v>7060209</v>
          </cell>
          <cell r="R79" t="str">
            <v>Địa chất giếng khoan dầu khí</v>
          </cell>
          <cell r="S79" t="str">
            <v>TL</v>
          </cell>
        </row>
        <row r="80">
          <cell r="Q80" t="str">
            <v>7040508</v>
          </cell>
          <cell r="R80" t="str">
            <v>Đánh giá tác động môi trường địa chất trong xây dựng</v>
          </cell>
          <cell r="S80" t="str">
            <v>TL</v>
          </cell>
        </row>
        <row r="81">
          <cell r="Q81" t="str">
            <v>7110228</v>
          </cell>
          <cell r="R81" t="str">
            <v>Quản lý và phát triển sinh thái tài nguyên nước</v>
          </cell>
          <cell r="S81" t="str">
            <v>TL</v>
          </cell>
        </row>
        <row r="82">
          <cell r="Q82" t="str">
            <v>7040501</v>
          </cell>
          <cell r="R82" t="str">
            <v>Các PP nghiên cứu và khảo sát địa chất công trình</v>
          </cell>
          <cell r="S82" t="str">
            <v>TL</v>
          </cell>
        </row>
        <row r="83">
          <cell r="Q83" t="str">
            <v>7060435</v>
          </cell>
          <cell r="R83" t="str">
            <v>Nhập môn ngành Kỹ thuật khí thiên nhiên</v>
          </cell>
          <cell r="S83" t="str">
            <v>TL</v>
          </cell>
        </row>
        <row r="84">
          <cell r="Q84" t="str">
            <v>7100618</v>
          </cell>
          <cell r="R84" t="str">
            <v>Định mức và dự toán công trình</v>
          </cell>
          <cell r="S84" t="str">
            <v>TL</v>
          </cell>
        </row>
        <row r="85">
          <cell r="Q85" t="str">
            <v>7040327</v>
          </cell>
          <cell r="R85" t="str">
            <v>Đá quý, đá mỹ nghệ và cuộc sống</v>
          </cell>
          <cell r="S85" t="str">
            <v>TL</v>
          </cell>
        </row>
        <row r="86">
          <cell r="Q86" t="str">
            <v>7010508</v>
          </cell>
          <cell r="R86" t="str">
            <v>Cơ học kỹ thuật 2</v>
          </cell>
          <cell r="S86" t="str">
            <v>TL</v>
          </cell>
        </row>
        <row r="87">
          <cell r="Q87" t="str">
            <v>7070229</v>
          </cell>
          <cell r="R87" t="str">
            <v>Quản trị tác nghiệp thương mại điện tử</v>
          </cell>
          <cell r="S87" t="str">
            <v>TL</v>
          </cell>
        </row>
        <row r="88">
          <cell r="Q88" t="str">
            <v>7060329</v>
          </cell>
          <cell r="R88" t="str">
            <v>Năng lượng tái tạo</v>
          </cell>
          <cell r="S88" t="str">
            <v>TL</v>
          </cell>
        </row>
        <row r="89">
          <cell r="Q89" t="str">
            <v>7040507</v>
          </cell>
          <cell r="R89" t="str">
            <v>Công trình xây dựng</v>
          </cell>
          <cell r="S89" t="str">
            <v>TL</v>
          </cell>
        </row>
        <row r="90">
          <cell r="Q90" t="str">
            <v>7010501</v>
          </cell>
          <cell r="R90" t="str">
            <v>Cơ học chất lỏng</v>
          </cell>
          <cell r="S90" t="str">
            <v>TL</v>
          </cell>
        </row>
        <row r="91">
          <cell r="Q91" t="str">
            <v>7010404</v>
          </cell>
          <cell r="R91" t="str">
            <v>Hình học họa hình</v>
          </cell>
          <cell r="S91" t="str">
            <v>TL</v>
          </cell>
        </row>
        <row r="92">
          <cell r="Q92" t="str">
            <v>7040525</v>
          </cell>
          <cell r="R92" t="str">
            <v>Thiết kế xử lý nền đất yếu</v>
          </cell>
          <cell r="S92" t="str">
            <v>TL</v>
          </cell>
        </row>
        <row r="93">
          <cell r="Q93" t="str">
            <v>7090181</v>
          </cell>
          <cell r="R93" t="str">
            <v>Trang bị điện trong hệ thống cơ điện tử</v>
          </cell>
          <cell r="S93" t="str">
            <v>TL</v>
          </cell>
        </row>
        <row r="94">
          <cell r="Q94" t="str">
            <v>7090555</v>
          </cell>
          <cell r="R94" t="str">
            <v>Kỹ thuật thủy lực và khí nén</v>
          </cell>
          <cell r="S94" t="str">
            <v>TL</v>
          </cell>
        </row>
        <row r="95">
          <cell r="Q95" t="str">
            <v>7090262</v>
          </cell>
          <cell r="R95" t="str">
            <v>Cấu trúc dữ liệu và thuật toán</v>
          </cell>
          <cell r="S95" t="str">
            <v>TL</v>
          </cell>
        </row>
        <row r="96">
          <cell r="Q96" t="str">
            <v>7050351</v>
          </cell>
          <cell r="R96" t="str">
            <v>Nhập môn Địa tin học</v>
          </cell>
          <cell r="S96" t="str">
            <v>TL</v>
          </cell>
        </row>
        <row r="97">
          <cell r="Q97" t="str">
            <v>7070418</v>
          </cell>
          <cell r="R97" t="str">
            <v>Kế toán tài chính 2</v>
          </cell>
          <cell r="S97" t="str">
            <v>TL</v>
          </cell>
        </row>
        <row r="98">
          <cell r="Q98" t="str">
            <v>7040157</v>
          </cell>
          <cell r="R98" t="str">
            <v>Thiết kế và tổ chức sự kiện</v>
          </cell>
          <cell r="S98" t="str">
            <v>TL</v>
          </cell>
        </row>
        <row r="99">
          <cell r="Q99" t="str">
            <v>7110122</v>
          </cell>
          <cell r="R99" t="str">
            <v>Khoa học biến đổi khí hậu</v>
          </cell>
          <cell r="S99" t="str">
            <v>TL</v>
          </cell>
        </row>
        <row r="100">
          <cell r="Q100" t="str">
            <v>7110227</v>
          </cell>
          <cell r="R100" t="str">
            <v>Quản lý tổng hợp lưu vực sông và đới bờ</v>
          </cell>
          <cell r="S100" t="str">
            <v>TL</v>
          </cell>
        </row>
        <row r="101">
          <cell r="Q101" t="str">
            <v>7090288</v>
          </cell>
          <cell r="R101" t="str">
            <v>Hệ thống điều khiển tự động</v>
          </cell>
          <cell r="S101" t="str">
            <v>TL</v>
          </cell>
        </row>
        <row r="102">
          <cell r="Q102" t="str">
            <v>7090223</v>
          </cell>
          <cell r="R102" t="str">
            <v>Nhập môn về kỹ thuật</v>
          </cell>
          <cell r="S102" t="str">
            <v>TL</v>
          </cell>
        </row>
        <row r="103">
          <cell r="Q103" t="str">
            <v>7110123</v>
          </cell>
          <cell r="R103" t="str">
            <v>Trái đất và tài nguyên thiên nhiên</v>
          </cell>
          <cell r="S103" t="str">
            <v>TL</v>
          </cell>
        </row>
        <row r="104">
          <cell r="Q104" t="str">
            <v>7090537</v>
          </cell>
          <cell r="R104" t="str">
            <v>Thí nghiệm ô tô</v>
          </cell>
          <cell r="S104" t="str">
            <v>TL</v>
          </cell>
        </row>
        <row r="105">
          <cell r="Q105" t="str">
            <v>7060519</v>
          </cell>
          <cell r="R105" t="str">
            <v>Thiết bị xử lý sản phẩm khai thác</v>
          </cell>
          <cell r="S105" t="str">
            <v>TL</v>
          </cell>
        </row>
        <row r="106">
          <cell r="Q106" t="str">
            <v>7010102</v>
          </cell>
          <cell r="R106" t="str">
            <v>Đại số tuyến tính</v>
          </cell>
          <cell r="S106" t="str">
            <v>TL</v>
          </cell>
        </row>
        <row r="107">
          <cell r="Q107" t="str">
            <v>7090523</v>
          </cell>
          <cell r="R107" t="str">
            <v>Máy nâng- Máy xếp dỡ</v>
          </cell>
          <cell r="S107" t="str">
            <v>TL</v>
          </cell>
        </row>
        <row r="108">
          <cell r="Q108" t="str">
            <v>7010306</v>
          </cell>
          <cell r="R108" t="str">
            <v>Hoá học vô cơ phần 1 + TN</v>
          </cell>
          <cell r="S108" t="str">
            <v>TL</v>
          </cell>
        </row>
        <row r="109">
          <cell r="Q109" t="str">
            <v>7060204</v>
          </cell>
          <cell r="R109" t="str">
            <v>Đánh giá tài nguyên và trữ lượng Dầu khí</v>
          </cell>
          <cell r="S109" t="str">
            <v>TL</v>
          </cell>
        </row>
        <row r="110">
          <cell r="Q110" t="str">
            <v>7100615</v>
          </cell>
          <cell r="R110" t="str">
            <v>Hợp đồng và đấu thầu trong xây dựng</v>
          </cell>
          <cell r="S110" t="str">
            <v>TL</v>
          </cell>
        </row>
        <row r="111">
          <cell r="Q111" t="str">
            <v>7060320</v>
          </cell>
          <cell r="R111" t="str">
            <v>Hóa học công nghiệp</v>
          </cell>
          <cell r="S111" t="str">
            <v>TL</v>
          </cell>
        </row>
        <row r="112">
          <cell r="Q112" t="str">
            <v>7100149</v>
          </cell>
          <cell r="R112" t="str">
            <v>Cơ sở thiết kế công trình ngầm thành phố và hệ thống tàu điện ngầm</v>
          </cell>
          <cell r="S112" t="str">
            <v>TL</v>
          </cell>
        </row>
        <row r="113">
          <cell r="Q113" t="str">
            <v>7040640</v>
          </cell>
          <cell r="R113" t="str">
            <v>Mô hình số trong kỹ thuật tài nguyên nước</v>
          </cell>
          <cell r="S113" t="str">
            <v>TL</v>
          </cell>
        </row>
        <row r="114">
          <cell r="Q114" t="str">
            <v>7040323</v>
          </cell>
          <cell r="R114" t="str">
            <v>Tiếng Anh chuyên ngành Đá quý, đá mỹ nghệ</v>
          </cell>
          <cell r="S114" t="str">
            <v>TL</v>
          </cell>
        </row>
        <row r="115">
          <cell r="Q115" t="str">
            <v>7110317</v>
          </cell>
          <cell r="R115" t="str">
            <v>Quan trắc và xử lý số liệu môi trường</v>
          </cell>
          <cell r="S115" t="str">
            <v>TL</v>
          </cell>
        </row>
        <row r="116">
          <cell r="Q116" t="str">
            <v>7010115</v>
          </cell>
          <cell r="R116" t="str">
            <v>Toán cao cấp 2</v>
          </cell>
          <cell r="S116" t="str">
            <v>TL</v>
          </cell>
        </row>
        <row r="117">
          <cell r="Q117" t="str">
            <v>7070243</v>
          </cell>
          <cell r="R117" t="str">
            <v>An toàn sức khỏe và môi trường trong DN công nghiệp</v>
          </cell>
          <cell r="S117" t="str">
            <v>TL</v>
          </cell>
        </row>
        <row r="118">
          <cell r="Q118" t="str">
            <v>7100224</v>
          </cell>
          <cell r="R118" t="str">
            <v>Kết cấu thép</v>
          </cell>
          <cell r="S118" t="str">
            <v>TL</v>
          </cell>
        </row>
        <row r="119">
          <cell r="Q119" t="str">
            <v>7010103</v>
          </cell>
          <cell r="R119" t="str">
            <v>Giải tích 1</v>
          </cell>
          <cell r="S119" t="str">
            <v>TL</v>
          </cell>
        </row>
        <row r="120">
          <cell r="Q120" t="str">
            <v>7110105</v>
          </cell>
          <cell r="R120" t="str">
            <v>Địa y học</v>
          </cell>
          <cell r="S120" t="str">
            <v>TL</v>
          </cell>
        </row>
        <row r="121">
          <cell r="Q121" t="str">
            <v>7100242</v>
          </cell>
          <cell r="R121" t="str">
            <v>Tổ chức và quản lý thi công</v>
          </cell>
          <cell r="S121" t="str">
            <v>TL</v>
          </cell>
        </row>
        <row r="122">
          <cell r="Q122" t="str">
            <v>7040607</v>
          </cell>
          <cell r="R122" t="str">
            <v>Địa chất thủy văn đại cương +TN</v>
          </cell>
          <cell r="S122" t="str">
            <v>TL</v>
          </cell>
        </row>
        <row r="123">
          <cell r="Q123" t="str">
            <v>7060307</v>
          </cell>
          <cell r="R123" t="str">
            <v>Cơ khí và Thiết bị trong CN Hóa học</v>
          </cell>
          <cell r="S123" t="str">
            <v>TL</v>
          </cell>
        </row>
        <row r="124">
          <cell r="Q124" t="str">
            <v>7100334</v>
          </cell>
          <cell r="R124" t="str">
            <v>Kết cấu thép và kết cấu liên hợp + (Bài tập lớn)</v>
          </cell>
          <cell r="S124" t="str">
            <v>TL</v>
          </cell>
        </row>
        <row r="125">
          <cell r="Q125" t="str">
            <v>7090549</v>
          </cell>
          <cell r="R125" t="str">
            <v>Tổng quan ô tô và máy công trình</v>
          </cell>
          <cell r="S125" t="str">
            <v>TL</v>
          </cell>
        </row>
        <row r="126">
          <cell r="Q126" t="str">
            <v>7040511</v>
          </cell>
          <cell r="R126" t="str">
            <v>Địa chất công trình</v>
          </cell>
          <cell r="S126" t="str">
            <v>TL</v>
          </cell>
        </row>
        <row r="127">
          <cell r="Q127" t="str">
            <v>7090116</v>
          </cell>
          <cell r="R127" t="str">
            <v>Hệ thống thông tin công nghiệp</v>
          </cell>
          <cell r="S127" t="str">
            <v>TL</v>
          </cell>
        </row>
        <row r="128">
          <cell r="Q128" t="str">
            <v>7090591</v>
          </cell>
          <cell r="R128" t="str">
            <v>Cơ sở kỹ thuật cơ khí</v>
          </cell>
          <cell r="S128" t="str">
            <v>TL</v>
          </cell>
        </row>
        <row r="129">
          <cell r="Q129" t="str">
            <v>7090207</v>
          </cell>
          <cell r="R129" t="str">
            <v>Điều khiển logic và lập trình PLC</v>
          </cell>
          <cell r="S129" t="str">
            <v>TL</v>
          </cell>
        </row>
        <row r="130">
          <cell r="Q130" t="str">
            <v>7100627</v>
          </cell>
          <cell r="R130" t="str">
            <v>Giám sát chất lượng công trình</v>
          </cell>
          <cell r="S130" t="str">
            <v>TL</v>
          </cell>
        </row>
        <row r="131">
          <cell r="Q131" t="str">
            <v>7070115</v>
          </cell>
          <cell r="R131" t="str">
            <v>Tin học ứng dụng trong kinh tế</v>
          </cell>
          <cell r="S131" t="str">
            <v>TL</v>
          </cell>
        </row>
        <row r="132">
          <cell r="Q132" t="str">
            <v>7070335</v>
          </cell>
          <cell r="R132" t="str">
            <v>Văn hóa doanh nghiệp</v>
          </cell>
          <cell r="S132" t="str">
            <v>TL</v>
          </cell>
        </row>
        <row r="133">
          <cell r="Q133" t="str">
            <v>7090538</v>
          </cell>
          <cell r="R133" t="str">
            <v>Thiết bị động lực</v>
          </cell>
          <cell r="S133" t="str">
            <v>TL</v>
          </cell>
        </row>
        <row r="134">
          <cell r="Q134" t="str">
            <v>7040123</v>
          </cell>
          <cell r="R134" t="str">
            <v>Tài nguyên Địa chất</v>
          </cell>
          <cell r="S134" t="str">
            <v>TL</v>
          </cell>
        </row>
        <row r="135">
          <cell r="Q135" t="str">
            <v>7100123</v>
          </cell>
          <cell r="R135" t="str">
            <v>Quy hoạch không gian ngầm thành phố</v>
          </cell>
          <cell r="S135" t="str">
            <v>TL</v>
          </cell>
        </row>
        <row r="136">
          <cell r="Q136" t="str">
            <v>7090508</v>
          </cell>
          <cell r="R136" t="str">
            <v>Công nghệ sản xuất và lắp ráp ô tô</v>
          </cell>
          <cell r="S136" t="str">
            <v>TL</v>
          </cell>
        </row>
        <row r="137">
          <cell r="Q137" t="str">
            <v>7050433</v>
          </cell>
          <cell r="R137" t="str">
            <v>Đô thị thông minh</v>
          </cell>
          <cell r="S137" t="str">
            <v>TL</v>
          </cell>
        </row>
        <row r="138">
          <cell r="Q138" t="str">
            <v>7010330</v>
          </cell>
          <cell r="R138" t="str">
            <v>Dược lý</v>
          </cell>
          <cell r="S138" t="str">
            <v>TL</v>
          </cell>
        </row>
        <row r="139">
          <cell r="Q139" t="str">
            <v>7050153</v>
          </cell>
          <cell r="R139" t="str">
            <v>Quản lý công trình ngầm đô thị thông minh</v>
          </cell>
          <cell r="S139" t="str">
            <v>TL</v>
          </cell>
        </row>
        <row r="140">
          <cell r="Q140" t="str">
            <v>7060349</v>
          </cell>
          <cell r="R140" t="str">
            <v>Truyền chất</v>
          </cell>
          <cell r="S140" t="str">
            <v>TL</v>
          </cell>
        </row>
        <row r="141">
          <cell r="Q141" t="str">
            <v>7100326</v>
          </cell>
          <cell r="R141" t="str">
            <v>Tin học ứng dụng trong xây dựng hạ tầng cơ sở</v>
          </cell>
          <cell r="S141" t="str">
            <v>TL</v>
          </cell>
        </row>
        <row r="142">
          <cell r="Q142" t="str">
            <v>7100109</v>
          </cell>
          <cell r="R142" t="str">
            <v>Cơ học đá và khối đá</v>
          </cell>
          <cell r="S142" t="str">
            <v>TL</v>
          </cell>
        </row>
        <row r="143">
          <cell r="Q143" t="str">
            <v>7070248</v>
          </cell>
          <cell r="R143" t="str">
            <v>Lập kế hoạch và điều độ sản xuất + BTL</v>
          </cell>
          <cell r="S143" t="str">
            <v>TL</v>
          </cell>
        </row>
        <row r="144">
          <cell r="Q144" t="str">
            <v>7010403</v>
          </cell>
          <cell r="R144" t="str">
            <v>Hình họa và vẽ kỹ thuật + BTL</v>
          </cell>
          <cell r="S144" t="str">
            <v>TL</v>
          </cell>
        </row>
        <row r="145">
          <cell r="Q145" t="str">
            <v>7060210</v>
          </cell>
          <cell r="R145" t="str">
            <v>Địa chất khai thác dầu khí + TH</v>
          </cell>
          <cell r="S145" t="str">
            <v>TL</v>
          </cell>
        </row>
        <row r="146">
          <cell r="Q146" t="str">
            <v>7090233</v>
          </cell>
          <cell r="R146" t="str">
            <v>Tín hiệu và hệ thống</v>
          </cell>
          <cell r="S146" t="str">
            <v>TL</v>
          </cell>
        </row>
        <row r="147">
          <cell r="Q147" t="str">
            <v>7030506</v>
          </cell>
          <cell r="R147" t="str">
            <v>Sức bền vật liệu 1</v>
          </cell>
          <cell r="S147" t="str">
            <v>TL</v>
          </cell>
        </row>
        <row r="148">
          <cell r="Q148" t="str">
            <v>7080622</v>
          </cell>
          <cell r="R148" t="str">
            <v>Tối ưu hóa thuật toán</v>
          </cell>
          <cell r="S148" t="str">
            <v>TL</v>
          </cell>
        </row>
        <row r="149">
          <cell r="Q149" t="str">
            <v>7040509</v>
          </cell>
          <cell r="R149" t="str">
            <v>Đất xây dựng + TH</v>
          </cell>
          <cell r="S149" t="str">
            <v>TL</v>
          </cell>
        </row>
        <row r="150">
          <cell r="Q150" t="str">
            <v>7030401</v>
          </cell>
          <cell r="R150" t="str">
            <v>An toàn và vệ sinh lao động trong xưởng tuyển khoáng</v>
          </cell>
          <cell r="S150" t="str">
            <v>TL</v>
          </cell>
        </row>
        <row r="151">
          <cell r="Q151" t="str">
            <v>7090408</v>
          </cell>
          <cell r="R151" t="str">
            <v>Công nghệ chế tạo khuôn mẫu</v>
          </cell>
          <cell r="S151" t="str">
            <v>TL</v>
          </cell>
        </row>
        <row r="152">
          <cell r="Q152" t="str">
            <v>7050632</v>
          </cell>
          <cell r="R152" t="str">
            <v>Quy hoạch sử dụng đất</v>
          </cell>
          <cell r="S152" t="str">
            <v>TL</v>
          </cell>
        </row>
        <row r="153">
          <cell r="Q153" t="str">
            <v>7100111</v>
          </cell>
          <cell r="R153" t="str">
            <v>Cơ sở thiết kế quy hoạch cấu tạo hệ thống công trình ngầm và mỏ</v>
          </cell>
          <cell r="S153" t="str">
            <v>TL</v>
          </cell>
        </row>
        <row r="154">
          <cell r="Q154" t="str">
            <v>7060423</v>
          </cell>
          <cell r="R154" t="str">
            <v>Kỹ thuật dầu khí đại cương</v>
          </cell>
          <cell r="S154" t="str">
            <v>TL</v>
          </cell>
        </row>
        <row r="155">
          <cell r="Q155" t="str">
            <v>7060107</v>
          </cell>
          <cell r="R155" t="str">
            <v>Địa vật lý Đại cương +TH</v>
          </cell>
          <cell r="S155" t="str">
            <v>TL</v>
          </cell>
        </row>
        <row r="156">
          <cell r="Q156" t="str">
            <v>7100608</v>
          </cell>
          <cell r="R156" t="str">
            <v>Pháp luật quản lý xây dựng</v>
          </cell>
          <cell r="S156" t="str">
            <v>TL</v>
          </cell>
        </row>
        <row r="157">
          <cell r="Q157" t="str">
            <v>7100246</v>
          </cell>
          <cell r="R157" t="str">
            <v>Vật liệu xây dựng</v>
          </cell>
          <cell r="S157" t="str">
            <v>TL</v>
          </cell>
        </row>
        <row r="158">
          <cell r="Q158" t="str">
            <v>7030501</v>
          </cell>
          <cell r="R158" t="str">
            <v>Cơ học kết cấu + BTL</v>
          </cell>
          <cell r="S158" t="str">
            <v>TL</v>
          </cell>
        </row>
        <row r="159">
          <cell r="Q159" t="str">
            <v>7110320</v>
          </cell>
          <cell r="R159" t="str">
            <v>Thiết kế mạng lưới thoát nước</v>
          </cell>
          <cell r="S159" t="str">
            <v>TL</v>
          </cell>
        </row>
        <row r="160">
          <cell r="Q160" t="str">
            <v>7100602</v>
          </cell>
          <cell r="R160" t="str">
            <v>Tổ chức xây dựng</v>
          </cell>
          <cell r="S160" t="str">
            <v>TL</v>
          </cell>
        </row>
        <row r="161">
          <cell r="Q161" t="str">
            <v>7040148</v>
          </cell>
          <cell r="R161" t="str">
            <v>Bảo tồn thiên nhiên + thực tập</v>
          </cell>
          <cell r="S161" t="str">
            <v>TL</v>
          </cell>
        </row>
        <row r="162">
          <cell r="Q162" t="str">
            <v>7030208</v>
          </cell>
          <cell r="R162" t="str">
            <v>Điều hành hoạt động khai thác mỏ</v>
          </cell>
          <cell r="S162" t="str">
            <v>TL</v>
          </cell>
        </row>
        <row r="163">
          <cell r="Q163" t="str">
            <v>7090154</v>
          </cell>
          <cell r="R163" t="str">
            <v>Vận hành và điều khiển hệ thống điện</v>
          </cell>
          <cell r="S163" t="str">
            <v>TL</v>
          </cell>
        </row>
        <row r="164">
          <cell r="Q164" t="str">
            <v>7030403</v>
          </cell>
          <cell r="R164" t="str">
            <v>Chế biến than</v>
          </cell>
          <cell r="S164" t="str">
            <v>TL</v>
          </cell>
        </row>
        <row r="165">
          <cell r="Q165" t="str">
            <v>7100340</v>
          </cell>
          <cell r="R165" t="str">
            <v>Thiết kế đường giao thông đô thị</v>
          </cell>
          <cell r="S165" t="str">
            <v>TL</v>
          </cell>
        </row>
        <row r="166">
          <cell r="Q166" t="str">
            <v>7090149</v>
          </cell>
          <cell r="R166" t="str">
            <v>Trạm biến áp và nhà máy điện</v>
          </cell>
          <cell r="S166" t="str">
            <v>TL</v>
          </cell>
        </row>
        <row r="167">
          <cell r="Q167" t="str">
            <v>7060523</v>
          </cell>
          <cell r="R167" t="str">
            <v>Tin học ứng dụng trong thiết bị dầu khí</v>
          </cell>
          <cell r="S167" t="str">
            <v>TL</v>
          </cell>
        </row>
        <row r="168">
          <cell r="Q168" t="str">
            <v>7090428</v>
          </cell>
          <cell r="R168" t="str">
            <v>Mô hình hóa và mô phỏng thủy khí</v>
          </cell>
          <cell r="S168" t="str">
            <v>TL</v>
          </cell>
        </row>
        <row r="169">
          <cell r="Q169" t="str">
            <v>7010348</v>
          </cell>
          <cell r="R169" t="str">
            <v>Hóa học phân tích + TN</v>
          </cell>
          <cell r="S169" t="str">
            <v>TL</v>
          </cell>
        </row>
        <row r="170">
          <cell r="Q170" t="str">
            <v>7030319</v>
          </cell>
          <cell r="R170" t="str">
            <v>Phương tiện bảo vệ cá nhân + Thực hành</v>
          </cell>
          <cell r="S170" t="str">
            <v>TL</v>
          </cell>
        </row>
        <row r="171">
          <cell r="Q171" t="str">
            <v>7050411</v>
          </cell>
          <cell r="R171" t="str">
            <v>Trắc địa cơ sở 1 + BTL</v>
          </cell>
          <cell r="S171" t="str">
            <v>TL</v>
          </cell>
        </row>
        <row r="172">
          <cell r="Q172" t="str">
            <v>7040213</v>
          </cell>
          <cell r="R172" t="str">
            <v>GIS và viễn thám</v>
          </cell>
          <cell r="S172" t="str">
            <v>TL</v>
          </cell>
        </row>
        <row r="173">
          <cell r="Q173" t="str">
            <v>7100323</v>
          </cell>
          <cell r="R173" t="str">
            <v>Thiết kế và thi công công trình hạ tầng đô thị</v>
          </cell>
          <cell r="S173" t="str">
            <v>TL</v>
          </cell>
        </row>
        <row r="174">
          <cell r="Q174" t="str">
            <v>7090421</v>
          </cell>
          <cell r="R174" t="str">
            <v>Hệ thống truyền động thủy khí ứng dụng trong công nghiệp</v>
          </cell>
          <cell r="S174" t="str">
            <v>TL</v>
          </cell>
        </row>
        <row r="175">
          <cell r="Q175" t="str">
            <v>7070429</v>
          </cell>
          <cell r="R175" t="str">
            <v>Nghiệp vụ bảo hiểm</v>
          </cell>
          <cell r="S175" t="str">
            <v>TL</v>
          </cell>
        </row>
        <row r="176">
          <cell r="Q176" t="str">
            <v>7060324</v>
          </cell>
          <cell r="R176" t="str">
            <v>Hóa Hữu cơ 2</v>
          </cell>
          <cell r="S176" t="str">
            <v>TL</v>
          </cell>
        </row>
        <row r="177">
          <cell r="Q177" t="str">
            <v>7070420</v>
          </cell>
          <cell r="R177" t="str">
            <v>Kế toán thuế</v>
          </cell>
          <cell r="S177" t="str">
            <v>TL</v>
          </cell>
        </row>
        <row r="178">
          <cell r="Q178" t="str">
            <v>7040145</v>
          </cell>
          <cell r="R178" t="str">
            <v>Địa chất và Tài nguyên địa chất Việt Nam</v>
          </cell>
          <cell r="S178" t="str">
            <v>TL</v>
          </cell>
        </row>
        <row r="179">
          <cell r="Q179" t="str">
            <v>7010505</v>
          </cell>
          <cell r="R179" t="str">
            <v>Cơ lý thuyết 1</v>
          </cell>
          <cell r="S179" t="str">
            <v>TL</v>
          </cell>
        </row>
        <row r="180">
          <cell r="Q180" t="str">
            <v>7070232</v>
          </cell>
          <cell r="R180" t="str">
            <v>Quản trị dự án TMĐT</v>
          </cell>
          <cell r="S180" t="str">
            <v>TL</v>
          </cell>
        </row>
        <row r="181">
          <cell r="Q181" t="str">
            <v>7050431</v>
          </cell>
          <cell r="R181" t="str">
            <v>Cơ sở đo đạc trong Quản lý đô thị và Bất động sản</v>
          </cell>
          <cell r="S181" t="str">
            <v>TL</v>
          </cell>
        </row>
        <row r="182">
          <cell r="Q182" t="str">
            <v>7100229</v>
          </cell>
          <cell r="R182" t="str">
            <v>Kỹ thuật thi công 2</v>
          </cell>
          <cell r="S182" t="str">
            <v>TL</v>
          </cell>
        </row>
        <row r="183">
          <cell r="Q183" t="str">
            <v>7100625</v>
          </cell>
          <cell r="R183" t="str">
            <v>Cải tạo và sửa chữa công trình xây dựng</v>
          </cell>
          <cell r="S183" t="str">
            <v>TL</v>
          </cell>
        </row>
        <row r="184">
          <cell r="Q184" t="str">
            <v>7050151</v>
          </cell>
          <cell r="R184" t="str">
            <v>Ứng dụng IOT và AI  trong lập kế hoạch quản lý, phát triển đô thị thông minh</v>
          </cell>
          <cell r="S184" t="str">
            <v>TL</v>
          </cell>
        </row>
        <row r="185">
          <cell r="Q185" t="str">
            <v>7070244</v>
          </cell>
          <cell r="R185" t="str">
            <v>Quản lý công nghệ</v>
          </cell>
          <cell r="S185" t="str">
            <v>TL</v>
          </cell>
        </row>
        <row r="186">
          <cell r="Q186" t="str">
            <v>7030434</v>
          </cell>
          <cell r="R186" t="str">
            <v>Tuyển vật lý</v>
          </cell>
          <cell r="S186" t="str">
            <v>TL</v>
          </cell>
        </row>
        <row r="187">
          <cell r="Q187" t="str">
            <v>7000001</v>
          </cell>
          <cell r="R187" t="str">
            <v>Cơ sở văn hóa Việt Nam</v>
          </cell>
          <cell r="S187" t="str">
            <v>TL</v>
          </cell>
        </row>
        <row r="188">
          <cell r="Q188" t="str">
            <v>7100156</v>
          </cell>
          <cell r="R188" t="str">
            <v>Tiếng Anh chuyên ngành xây dựng công trình ngầm thành phố và hệ thống tàu điện ngầm</v>
          </cell>
          <cell r="S188" t="str">
            <v>TL</v>
          </cell>
        </row>
        <row r="189">
          <cell r="Q189" t="str">
            <v>7100135</v>
          </cell>
          <cell r="R189" t="str">
            <v>Tin học ứng dụng trong xây dựng công trình ngầm</v>
          </cell>
          <cell r="S189" t="str">
            <v>TL</v>
          </cell>
        </row>
        <row r="190">
          <cell r="Q190" t="str">
            <v>7100101</v>
          </cell>
          <cell r="R190" t="str">
            <v>An toàn và bảo vệ môi trường trong xây dựng công trình ngầm</v>
          </cell>
          <cell r="S190" t="str">
            <v>TL</v>
          </cell>
        </row>
        <row r="191">
          <cell r="Q191" t="str">
            <v>7030412</v>
          </cell>
          <cell r="R191" t="str">
            <v>Hỏa luyện</v>
          </cell>
          <cell r="S191" t="str">
            <v>TL</v>
          </cell>
        </row>
        <row r="192">
          <cell r="Q192" t="str">
            <v>7090118</v>
          </cell>
          <cell r="R192" t="str">
            <v>Khí cụ điện</v>
          </cell>
          <cell r="S192" t="str">
            <v>TL</v>
          </cell>
        </row>
        <row r="193">
          <cell r="Q193" t="str">
            <v>7010608</v>
          </cell>
          <cell r="R193" t="str">
            <v>Tiếng Trung 2</v>
          </cell>
          <cell r="S193" t="str">
            <v>TL</v>
          </cell>
        </row>
        <row r="194">
          <cell r="Q194" t="str">
            <v>7100145</v>
          </cell>
          <cell r="R194" t="str">
            <v>Nhập môn Kỹ thuật xây dựng công trình ngầm thành phố và hệ thống tàu điện ngầm</v>
          </cell>
          <cell r="S194" t="str">
            <v>TL</v>
          </cell>
        </row>
        <row r="195">
          <cell r="Q195" t="str">
            <v>7040311</v>
          </cell>
          <cell r="R195" t="str">
            <v>Tinh thể khoáng vật + TN</v>
          </cell>
          <cell r="S195" t="str">
            <v>TL</v>
          </cell>
        </row>
        <row r="196">
          <cell r="Q196" t="str">
            <v>7040301</v>
          </cell>
          <cell r="R196" t="str">
            <v>Điạ hóa</v>
          </cell>
          <cell r="S196" t="str">
            <v>TL</v>
          </cell>
        </row>
        <row r="197">
          <cell r="Q197" t="str">
            <v>7110107</v>
          </cell>
          <cell r="R197" t="str">
            <v>Hóa học môi trường + TN (2+1)</v>
          </cell>
          <cell r="S197" t="str">
            <v>TL</v>
          </cell>
        </row>
        <row r="198">
          <cell r="Q198" t="str">
            <v>7090123</v>
          </cell>
          <cell r="R198" t="str">
            <v>Lưới điện</v>
          </cell>
          <cell r="S198" t="str">
            <v>TL</v>
          </cell>
        </row>
        <row r="199">
          <cell r="Q199" t="str">
            <v>7090525</v>
          </cell>
          <cell r="R199" t="str">
            <v>Máy tuyển khoáng</v>
          </cell>
          <cell r="S199" t="str">
            <v>TL</v>
          </cell>
        </row>
        <row r="200">
          <cell r="Q200" t="str">
            <v>7030302</v>
          </cell>
          <cell r="R200" t="str">
            <v>Quan hệ lao động</v>
          </cell>
          <cell r="S200" t="str">
            <v>TL</v>
          </cell>
        </row>
        <row r="201">
          <cell r="Q201" t="str">
            <v>7070240</v>
          </cell>
          <cell r="R201" t="str">
            <v>Tiếng Anh chuyên ngành quản lý công nghiệp</v>
          </cell>
          <cell r="S201" t="str">
            <v>TL</v>
          </cell>
        </row>
        <row r="202">
          <cell r="Q202" t="str">
            <v>7090547</v>
          </cell>
          <cell r="R202" t="str">
            <v>Tổ chức công tác kho vận trong xưởng tuyển khoáng</v>
          </cell>
          <cell r="S202" t="str">
            <v>TL</v>
          </cell>
        </row>
        <row r="203">
          <cell r="Q203" t="str">
            <v>7010402</v>
          </cell>
          <cell r="R203" t="str">
            <v>Hình họa và vẽ kỹ thuật</v>
          </cell>
          <cell r="S203" t="str">
            <v>TL</v>
          </cell>
        </row>
        <row r="204">
          <cell r="Q204" t="str">
            <v>7090405</v>
          </cell>
          <cell r="R204" t="str">
            <v>Cơ học máy</v>
          </cell>
          <cell r="S204" t="str">
            <v>TL</v>
          </cell>
        </row>
        <row r="205">
          <cell r="Q205" t="str">
            <v>7070319</v>
          </cell>
          <cell r="R205" t="str">
            <v>Quản trị chiến lược</v>
          </cell>
          <cell r="S205" t="str">
            <v>TL</v>
          </cell>
        </row>
        <row r="206">
          <cell r="Q206" t="str">
            <v>7040105</v>
          </cell>
          <cell r="R206" t="str">
            <v>Địa chất cấu tạo và vẽ bản đồ địa chất</v>
          </cell>
          <cell r="S206" t="str">
            <v>TL</v>
          </cell>
        </row>
        <row r="207">
          <cell r="Q207" t="str">
            <v>7040620</v>
          </cell>
          <cell r="R207" t="str">
            <v>Vận động của nước dưới đất</v>
          </cell>
          <cell r="S207" t="str">
            <v>TL</v>
          </cell>
        </row>
        <row r="208">
          <cell r="Q208" t="str">
            <v>7110125</v>
          </cell>
          <cell r="R208" t="str">
            <v>Quy hoạch môi trường cho phát triển bền vững</v>
          </cell>
          <cell r="S208" t="str">
            <v>TL</v>
          </cell>
        </row>
        <row r="209">
          <cell r="Q209" t="str">
            <v>7040321</v>
          </cell>
          <cell r="R209" t="str">
            <v>Nhập môn đá quý, đá mỹ nghệ</v>
          </cell>
          <cell r="S209" t="str">
            <v>TL</v>
          </cell>
        </row>
        <row r="210">
          <cell r="Q210" t="str">
            <v>7060319</v>
          </cell>
          <cell r="R210" t="str">
            <v>Hóa học các hợp chất tự nhiên</v>
          </cell>
          <cell r="S210" t="str">
            <v>TL</v>
          </cell>
        </row>
        <row r="211">
          <cell r="Q211" t="str">
            <v>7040162</v>
          </cell>
          <cell r="R211" t="str">
            <v>Hướng dẫn du lịch</v>
          </cell>
          <cell r="S211" t="str">
            <v>TL</v>
          </cell>
        </row>
        <row r="212">
          <cell r="Q212" t="str">
            <v>7100330</v>
          </cell>
          <cell r="R212" t="str">
            <v>Nhập môn Kỹ thuật Xây dựng Công trình giao thông</v>
          </cell>
          <cell r="S212" t="str">
            <v>TL</v>
          </cell>
        </row>
        <row r="213">
          <cell r="Q213" t="str">
            <v>7010336</v>
          </cell>
          <cell r="R213" t="str">
            <v>Sàng lọc và đánh giá hoạt tính của dược liệu</v>
          </cell>
          <cell r="S213" t="str">
            <v>TL</v>
          </cell>
        </row>
        <row r="214">
          <cell r="Q214" t="str">
            <v>7100304</v>
          </cell>
          <cell r="R214" t="str">
            <v>Cơ học đất xây dựng</v>
          </cell>
          <cell r="S214" t="str">
            <v>TL</v>
          </cell>
        </row>
        <row r="215">
          <cell r="Q215" t="str">
            <v>7060134</v>
          </cell>
          <cell r="R215" t="str">
            <v>Seminar 1</v>
          </cell>
          <cell r="S215" t="str">
            <v>TL</v>
          </cell>
        </row>
        <row r="216">
          <cell r="Q216" t="str">
            <v>7010303</v>
          </cell>
          <cell r="R216" t="str">
            <v>Hóa đại cương phần 2</v>
          </cell>
          <cell r="S216" t="str">
            <v>TL</v>
          </cell>
        </row>
        <row r="217">
          <cell r="Q217" t="str">
            <v>7010342</v>
          </cell>
          <cell r="R217" t="str">
            <v>Hóa học dược liệu + TN</v>
          </cell>
          <cell r="S217" t="str">
            <v>TL</v>
          </cell>
        </row>
        <row r="218">
          <cell r="Q218" t="str">
            <v>7070314</v>
          </cell>
          <cell r="R218" t="str">
            <v>Kinh tế phát triển</v>
          </cell>
          <cell r="S218" t="str">
            <v>TL</v>
          </cell>
        </row>
        <row r="219">
          <cell r="Q219" t="str">
            <v>7010110</v>
          </cell>
          <cell r="R219" t="str">
            <v>Phương pháp tính</v>
          </cell>
          <cell r="S219" t="str">
            <v>TL</v>
          </cell>
        </row>
        <row r="220">
          <cell r="Q220" t="str">
            <v>7030101</v>
          </cell>
          <cell r="R220" t="str">
            <v>An toàn và vệ sinh lao động trong khai thác lộ thiên</v>
          </cell>
          <cell r="S220" t="str">
            <v>TL</v>
          </cell>
        </row>
        <row r="221">
          <cell r="Q221" t="str">
            <v>7110308</v>
          </cell>
          <cell r="R221" t="str">
            <v>Kỹ thuật môi trường trong công nghiệp khai khoáng</v>
          </cell>
          <cell r="S221" t="str">
            <v>TL</v>
          </cell>
        </row>
        <row r="222">
          <cell r="Q222" t="str">
            <v>7030305</v>
          </cell>
          <cell r="R222" t="str">
            <v>Vệ sinh lao động</v>
          </cell>
          <cell r="S222" t="str">
            <v>TL</v>
          </cell>
        </row>
        <row r="223">
          <cell r="Q223" t="str">
            <v>7040543</v>
          </cell>
          <cell r="R223" t="str">
            <v>Ổn định mái dốc và tường chắn +BTL</v>
          </cell>
          <cell r="S223" t="str">
            <v>TL</v>
          </cell>
        </row>
        <row r="224">
          <cell r="Q224" t="str">
            <v>7080317</v>
          </cell>
          <cell r="R224" t="str">
            <v>Tiếng Anh ngành khoa học dữ liệu</v>
          </cell>
          <cell r="S224" t="str">
            <v>TL</v>
          </cell>
        </row>
        <row r="225">
          <cell r="Q225" t="str">
            <v>7110213</v>
          </cell>
          <cell r="R225" t="str">
            <v>Giảm thiểu, tái sử dụng và tái chế chất thải</v>
          </cell>
          <cell r="S225" t="str">
            <v>TL</v>
          </cell>
        </row>
        <row r="226">
          <cell r="Q226" t="str">
            <v>7050526</v>
          </cell>
          <cell r="R226" t="str">
            <v>Trắc địa đại cương và trắc địa mỏ</v>
          </cell>
          <cell r="S226" t="str">
            <v>TL</v>
          </cell>
        </row>
        <row r="227">
          <cell r="Q227" t="str">
            <v>7090101</v>
          </cell>
          <cell r="R227" t="str">
            <v>An toàn điện</v>
          </cell>
          <cell r="S227" t="str">
            <v>TL</v>
          </cell>
        </row>
        <row r="228">
          <cell r="Q228" t="str">
            <v>7110220</v>
          </cell>
          <cell r="R228" t="str">
            <v>Môi trường và con người</v>
          </cell>
          <cell r="S228" t="str">
            <v>TL</v>
          </cell>
        </row>
        <row r="229">
          <cell r="Q229" t="str">
            <v>7110325</v>
          </cell>
          <cell r="R229" t="str">
            <v>Tự động hóa thiết bị đo và kiểm soát chất lượng môi trường</v>
          </cell>
          <cell r="S229" t="str">
            <v>TL</v>
          </cell>
        </row>
        <row r="230">
          <cell r="Q230" t="str">
            <v>7050423</v>
          </cell>
          <cell r="R230" t="str">
            <v>Phần mềm đồ họa trong Địa tin học + BTL</v>
          </cell>
          <cell r="S230" t="str">
            <v>TL</v>
          </cell>
        </row>
        <row r="231">
          <cell r="Q231" t="str">
            <v>7060309</v>
          </cell>
          <cell r="R231" t="str">
            <v>Công nghệ chế biến khí</v>
          </cell>
          <cell r="S231" t="str">
            <v>TL</v>
          </cell>
        </row>
        <row r="232">
          <cell r="Q232" t="str">
            <v>7040336</v>
          </cell>
          <cell r="R232" t="str">
            <v>Đá Quý, đá Mỹ nghệ tổng hợp</v>
          </cell>
          <cell r="S232" t="str">
            <v>TL</v>
          </cell>
        </row>
        <row r="233">
          <cell r="Q233" t="str">
            <v>7060302</v>
          </cell>
          <cell r="R233" t="str">
            <v>An toàn và Kỹ thuật môi trường trong CN Hóa học</v>
          </cell>
          <cell r="S233" t="str">
            <v>TL</v>
          </cell>
        </row>
        <row r="234">
          <cell r="Q234" t="str">
            <v>7060412</v>
          </cell>
          <cell r="R234" t="str">
            <v>Dung dịch khoan và vữa trám</v>
          </cell>
          <cell r="S234" t="str">
            <v>TL</v>
          </cell>
        </row>
        <row r="235">
          <cell r="Q235" t="str">
            <v>7010504</v>
          </cell>
          <cell r="R235" t="str">
            <v>Cơ lý thuyết</v>
          </cell>
          <cell r="S235" t="str">
            <v>TL</v>
          </cell>
        </row>
        <row r="236">
          <cell r="Q236" t="str">
            <v>7090235</v>
          </cell>
          <cell r="R236" t="str">
            <v>Truyền động điện</v>
          </cell>
          <cell r="S236" t="str">
            <v>TL</v>
          </cell>
        </row>
        <row r="237">
          <cell r="Q237" t="str">
            <v>7090124</v>
          </cell>
          <cell r="R237" t="str">
            <v>Lưới điện thông minh (Smart Grid)</v>
          </cell>
          <cell r="S237" t="str">
            <v>TL</v>
          </cell>
        </row>
        <row r="238">
          <cell r="Q238" t="str">
            <v>7110128</v>
          </cell>
          <cell r="R238" t="str">
            <v>Quản lý tài nguyên khoáng sản và môi trường</v>
          </cell>
          <cell r="S238" t="str">
            <v>TL</v>
          </cell>
        </row>
        <row r="239">
          <cell r="Q239" t="str">
            <v>7030304</v>
          </cell>
          <cell r="R239" t="str">
            <v>Hệ thống quản lý an toàn và sức khỏe nghề nghiệp</v>
          </cell>
          <cell r="S239" t="str">
            <v>TL</v>
          </cell>
        </row>
        <row r="240">
          <cell r="Q240" t="str">
            <v>7050103</v>
          </cell>
          <cell r="R240" t="str">
            <v>Công nghệ đo đạc điện tử và quét 3D</v>
          </cell>
          <cell r="S240" t="str">
            <v>TL</v>
          </cell>
        </row>
        <row r="241">
          <cell r="Q241" t="str">
            <v>7100231</v>
          </cell>
          <cell r="R241" t="str">
            <v>Môi trường và an toàn lao động trong xây dựng</v>
          </cell>
          <cell r="S241" t="str">
            <v>TL</v>
          </cell>
        </row>
        <row r="242">
          <cell r="Q242" t="str">
            <v>7090561</v>
          </cell>
          <cell r="R242" t="str">
            <v>Thiết kế và chế tạo khuôn mẫu</v>
          </cell>
          <cell r="S242" t="str">
            <v>TL</v>
          </cell>
        </row>
        <row r="243">
          <cell r="Q243" t="str">
            <v>7030118</v>
          </cell>
          <cell r="R243" t="str">
            <v>Thoát nước mỏ</v>
          </cell>
          <cell r="S243" t="str">
            <v>TL</v>
          </cell>
        </row>
        <row r="244">
          <cell r="Q244" t="str">
            <v>7110108</v>
          </cell>
          <cell r="R244" t="str">
            <v>Kinh tế tài nguyên và môi trường</v>
          </cell>
          <cell r="S244" t="str">
            <v>TL</v>
          </cell>
        </row>
        <row r="245">
          <cell r="Q245" t="str">
            <v>7070242</v>
          </cell>
          <cell r="R245" t="str">
            <v>Quản trị tài chính</v>
          </cell>
          <cell r="S245" t="str">
            <v>TL</v>
          </cell>
        </row>
        <row r="246">
          <cell r="Q246" t="str">
            <v>7040531</v>
          </cell>
          <cell r="R246" t="str">
            <v>Tin học ứng dụng trong địa chất công trình</v>
          </cell>
          <cell r="S246" t="str">
            <v>TL</v>
          </cell>
        </row>
        <row r="247">
          <cell r="Q247" t="str">
            <v>7070425</v>
          </cell>
          <cell r="R247" t="str">
            <v>Lý thuyết bảo hiểm</v>
          </cell>
          <cell r="S247" t="str">
            <v>TL</v>
          </cell>
        </row>
        <row r="248">
          <cell r="Q248" t="str">
            <v>7100337</v>
          </cell>
          <cell r="R248" t="str">
            <v>Công nghệ BIM</v>
          </cell>
          <cell r="S248" t="str">
            <v>TL</v>
          </cell>
        </row>
        <row r="249">
          <cell r="Q249" t="str">
            <v>7110121</v>
          </cell>
          <cell r="R249" t="str">
            <v>Khoa học môi trường</v>
          </cell>
          <cell r="S249" t="str">
            <v>TL</v>
          </cell>
        </row>
        <row r="250">
          <cell r="Q250" t="str">
            <v>7040130</v>
          </cell>
          <cell r="R250" t="str">
            <v>Tiếng anh chuyên ngành Địa chất học</v>
          </cell>
          <cell r="S250" t="str">
            <v>TL</v>
          </cell>
        </row>
        <row r="251">
          <cell r="Q251" t="str">
            <v>7070421</v>
          </cell>
          <cell r="R251" t="str">
            <v>Kế toán thương mại dịch vụ</v>
          </cell>
          <cell r="S251" t="str">
            <v>TL</v>
          </cell>
        </row>
        <row r="252">
          <cell r="Q252" t="str">
            <v>7110141</v>
          </cell>
          <cell r="R252" t="str">
            <v>Phương pháp nghiên cứu trong quản lý tài nguyên và môi trường</v>
          </cell>
          <cell r="S252" t="str">
            <v>TL</v>
          </cell>
        </row>
        <row r="253">
          <cell r="Q253" t="str">
            <v>7060457</v>
          </cell>
          <cell r="R253" t="str">
            <v>Quản lý rủi ro trong kỹ thuật khí thiên nhiên</v>
          </cell>
          <cell r="S253" t="str">
            <v>TL</v>
          </cell>
        </row>
        <row r="254">
          <cell r="Q254" t="str">
            <v>7100121</v>
          </cell>
          <cell r="R254" t="str">
            <v>Phương pháp số</v>
          </cell>
          <cell r="S254" t="str">
            <v>TL</v>
          </cell>
        </row>
        <row r="255">
          <cell r="Q255" t="str">
            <v>7040313</v>
          </cell>
          <cell r="R255" t="str">
            <v>Tinh thể, khoáng vật, thạch học</v>
          </cell>
          <cell r="S255" t="str">
            <v>TL</v>
          </cell>
        </row>
        <row r="256">
          <cell r="Q256" t="str">
            <v>7040521</v>
          </cell>
          <cell r="R256" t="str">
            <v>Hố móng sâu và giải pháp ổn định</v>
          </cell>
          <cell r="S256" t="str">
            <v>TL</v>
          </cell>
        </row>
        <row r="257">
          <cell r="Q257" t="str">
            <v>7030504</v>
          </cell>
          <cell r="R257" t="str">
            <v>Sức bền vật liệu + BTL</v>
          </cell>
          <cell r="S257" t="str">
            <v>TL</v>
          </cell>
        </row>
        <row r="258">
          <cell r="Q258" t="str">
            <v>7020201</v>
          </cell>
          <cell r="R258" t="str">
            <v>Tư tưởng Hồ Chí Minh</v>
          </cell>
          <cell r="S258" t="str">
            <v>TL</v>
          </cell>
        </row>
        <row r="259">
          <cell r="Q259" t="str">
            <v>7100606</v>
          </cell>
          <cell r="R259" t="str">
            <v>Tin học ứng dụng trong quản lý XD</v>
          </cell>
          <cell r="S259" t="str">
            <v>TL</v>
          </cell>
        </row>
        <row r="260">
          <cell r="Q260" t="str">
            <v>7050226</v>
          </cell>
          <cell r="R260" t="str">
            <v>Cấp và thoát nước đô thị</v>
          </cell>
          <cell r="S260" t="str">
            <v>TL</v>
          </cell>
        </row>
        <row r="261">
          <cell r="Q261" t="str">
            <v>7040503</v>
          </cell>
          <cell r="R261" t="str">
            <v>Cơ học đá</v>
          </cell>
          <cell r="S261" t="str">
            <v>TL</v>
          </cell>
        </row>
        <row r="262">
          <cell r="Q262" t="str">
            <v>7100219</v>
          </cell>
          <cell r="R262" t="str">
            <v>Kết cấu bê tông cốt thép đặc biệt</v>
          </cell>
          <cell r="S262" t="str">
            <v>TL</v>
          </cell>
        </row>
        <row r="263">
          <cell r="Q263" t="str">
            <v>7050224</v>
          </cell>
          <cell r="R263" t="str">
            <v>Quy hoạch giao thông đô thị</v>
          </cell>
          <cell r="S263" t="str">
            <v>TL</v>
          </cell>
        </row>
        <row r="264">
          <cell r="Q264" t="str">
            <v>7070452</v>
          </cell>
          <cell r="R264" t="str">
            <v>Định giá doanh nghiệp</v>
          </cell>
          <cell r="S264" t="str">
            <v>TL</v>
          </cell>
        </row>
        <row r="265">
          <cell r="Q265" t="str">
            <v>7010340</v>
          </cell>
          <cell r="R265" t="str">
            <v>Phân tích Hoá dược + TN</v>
          </cell>
          <cell r="S265" t="str">
            <v>TL</v>
          </cell>
        </row>
        <row r="266">
          <cell r="Q266" t="str">
            <v>7040512</v>
          </cell>
          <cell r="R266" t="str">
            <v>Địa chất công trình biển</v>
          </cell>
          <cell r="S266" t="str">
            <v>TL</v>
          </cell>
        </row>
        <row r="267">
          <cell r="Q267" t="str">
            <v>7090577</v>
          </cell>
          <cell r="R267" t="str">
            <v>Hệ thống truyền động thủy khí</v>
          </cell>
          <cell r="S267" t="str">
            <v>TL</v>
          </cell>
        </row>
        <row r="268">
          <cell r="Q268" t="str">
            <v>7040524</v>
          </cell>
          <cell r="R268" t="str">
            <v>Nền và móng</v>
          </cell>
          <cell r="S268" t="str">
            <v>TL</v>
          </cell>
        </row>
        <row r="269">
          <cell r="Q269" t="str">
            <v>7040637</v>
          </cell>
          <cell r="R269" t="str">
            <v>Quy hoạch tài nguyên nước</v>
          </cell>
          <cell r="S269" t="str">
            <v>TL</v>
          </cell>
        </row>
        <row r="270">
          <cell r="Q270" t="str">
            <v>7010407</v>
          </cell>
          <cell r="R270" t="str">
            <v>Vẽ kỹ thuật xây dựng</v>
          </cell>
          <cell r="S270" t="str">
            <v>TL</v>
          </cell>
        </row>
        <row r="271">
          <cell r="Q271" t="str">
            <v>7030418</v>
          </cell>
          <cell r="R271" t="str">
            <v>Luyện kim loại màu</v>
          </cell>
          <cell r="S271" t="str">
            <v>TL</v>
          </cell>
        </row>
        <row r="272">
          <cell r="Q272" t="str">
            <v>7040210</v>
          </cell>
          <cell r="R272" t="str">
            <v>Địa chất mỏ</v>
          </cell>
          <cell r="S272" t="str">
            <v>TL</v>
          </cell>
        </row>
        <row r="273">
          <cell r="Q273" t="str">
            <v>7030113</v>
          </cell>
          <cell r="R273" t="str">
            <v>Ổn định bờ mỏ và sườn dốc</v>
          </cell>
          <cell r="S273" t="str">
            <v>TL</v>
          </cell>
        </row>
        <row r="274">
          <cell r="Q274" t="str">
            <v>7000005</v>
          </cell>
          <cell r="R274" t="str">
            <v>Tâm lý học đại cương</v>
          </cell>
          <cell r="S274" t="str">
            <v>TL</v>
          </cell>
        </row>
        <row r="275">
          <cell r="Q275" t="str">
            <v>7070432</v>
          </cell>
          <cell r="R275" t="str">
            <v>Nguyên lý kế toán</v>
          </cell>
          <cell r="S275" t="str">
            <v>TL</v>
          </cell>
        </row>
        <row r="276">
          <cell r="Q276" t="str">
            <v>7060318</v>
          </cell>
          <cell r="R276" t="str">
            <v>Hóa học các hợp chất polyme</v>
          </cell>
          <cell r="S276" t="str">
            <v>TL</v>
          </cell>
        </row>
        <row r="277">
          <cell r="Q277" t="str">
            <v>7100628</v>
          </cell>
          <cell r="R277" t="str">
            <v>Kiểm toán công trình xây dựng</v>
          </cell>
          <cell r="S277" t="str">
            <v>TL</v>
          </cell>
        </row>
        <row r="278">
          <cell r="Q278" t="str">
            <v>7010344</v>
          </cell>
          <cell r="R278" t="str">
            <v>Hóa Hữu cơ phần 1</v>
          </cell>
          <cell r="S278" t="str">
            <v>TL</v>
          </cell>
        </row>
        <row r="279">
          <cell r="Q279" t="str">
            <v>7110219</v>
          </cell>
          <cell r="R279" t="str">
            <v>Môi trường và con người</v>
          </cell>
          <cell r="S279" t="str">
            <v>TL</v>
          </cell>
        </row>
        <row r="280">
          <cell r="Q280" t="str">
            <v>7060427</v>
          </cell>
          <cell r="R280" t="str">
            <v>Kỹ thuật mỏ dầu khí</v>
          </cell>
          <cell r="S280" t="str">
            <v>TL</v>
          </cell>
        </row>
        <row r="281">
          <cell r="Q281" t="str">
            <v>7000004</v>
          </cell>
          <cell r="R281" t="str">
            <v>Kỹ năng tư duy phản biện</v>
          </cell>
          <cell r="S281" t="str">
            <v>TL</v>
          </cell>
        </row>
        <row r="282">
          <cell r="Q282" t="str">
            <v>7060350</v>
          </cell>
          <cell r="R282" t="str">
            <v>Một số quá trình và thiết bị trong công nghệ hoá học</v>
          </cell>
          <cell r="S282" t="str">
            <v>TL</v>
          </cell>
        </row>
        <row r="283">
          <cell r="Q283" t="str">
            <v>7050711</v>
          </cell>
          <cell r="R283" t="str">
            <v>Địa lý kinh tế xã hội</v>
          </cell>
          <cell r="S283" t="str">
            <v>TL</v>
          </cell>
        </row>
        <row r="284">
          <cell r="Q284" t="str">
            <v>7110112</v>
          </cell>
          <cell r="R284" t="str">
            <v>Môi trường và phát triển bền vững</v>
          </cell>
          <cell r="S284" t="str">
            <v>TL</v>
          </cell>
        </row>
        <row r="285">
          <cell r="Q285" t="str">
            <v>7100626</v>
          </cell>
          <cell r="R285" t="str">
            <v>Kinh tế đầu tư xây dựng</v>
          </cell>
          <cell r="S285" t="str">
            <v>TL</v>
          </cell>
        </row>
        <row r="286">
          <cell r="Q286" t="str">
            <v>7090208</v>
          </cell>
          <cell r="R286" t="str">
            <v>Điều khiển số</v>
          </cell>
          <cell r="S286" t="str">
            <v>TL</v>
          </cell>
        </row>
        <row r="287">
          <cell r="Q287" t="str">
            <v>7050223</v>
          </cell>
          <cell r="R287" t="str">
            <v>Quy hoạch chung về không gian Đô thị</v>
          </cell>
          <cell r="S287" t="str">
            <v>TL</v>
          </cell>
        </row>
        <row r="288">
          <cell r="Q288" t="str">
            <v>7040102</v>
          </cell>
          <cell r="R288" t="str">
            <v>Địa chất biển Đại cương</v>
          </cell>
          <cell r="S288" t="str">
            <v>TL</v>
          </cell>
        </row>
        <row r="289">
          <cell r="Q289" t="str">
            <v>7040601</v>
          </cell>
          <cell r="R289" t="str">
            <v>Bổ sung nhân tạo nước dưới đất</v>
          </cell>
          <cell r="S289" t="str">
            <v>TL</v>
          </cell>
        </row>
        <row r="290">
          <cell r="Q290" t="str">
            <v>7090509</v>
          </cell>
          <cell r="R290" t="str">
            <v>Công nghệ sửa chữa máy</v>
          </cell>
          <cell r="S290" t="str">
            <v>TL</v>
          </cell>
        </row>
        <row r="291">
          <cell r="Q291" t="str">
            <v>7110201</v>
          </cell>
          <cell r="R291" t="str">
            <v>An toàn, sức khỏe và môi trường</v>
          </cell>
          <cell r="S291" t="str">
            <v>TL</v>
          </cell>
        </row>
        <row r="292">
          <cell r="Q292" t="str">
            <v>7050703</v>
          </cell>
          <cell r="R292" t="str">
            <v>Bản đồ chuyên đề</v>
          </cell>
          <cell r="S292" t="str">
            <v>TL</v>
          </cell>
        </row>
        <row r="293">
          <cell r="Q293" t="str">
            <v>7040535</v>
          </cell>
          <cell r="R293" t="str">
            <v>Cơ học đá công trình</v>
          </cell>
          <cell r="S293" t="str">
            <v>TL</v>
          </cell>
        </row>
        <row r="294">
          <cell r="Q294" t="str">
            <v>7040515</v>
          </cell>
          <cell r="R294" t="str">
            <v>Địa chất động lực công trình</v>
          </cell>
          <cell r="S294" t="str">
            <v>TL</v>
          </cell>
        </row>
        <row r="295">
          <cell r="Q295" t="str">
            <v>7030419</v>
          </cell>
          <cell r="R295" t="str">
            <v>Luyện thép</v>
          </cell>
          <cell r="S295" t="str">
            <v>TL</v>
          </cell>
        </row>
        <row r="296">
          <cell r="Q296" t="str">
            <v>7090409</v>
          </cell>
          <cell r="R296" t="str">
            <v>Công nghệ chế tạo máy 1</v>
          </cell>
          <cell r="S296" t="str">
            <v>TL</v>
          </cell>
        </row>
        <row r="297">
          <cell r="Q297" t="str">
            <v>7010101</v>
          </cell>
          <cell r="R297" t="str">
            <v>Biến đổi Laplace và ứng dụng</v>
          </cell>
          <cell r="S297" t="str">
            <v>TL</v>
          </cell>
        </row>
        <row r="298">
          <cell r="Q298" t="str">
            <v>7050404</v>
          </cell>
          <cell r="R298" t="str">
            <v>Lý thuyết sai số + BTL</v>
          </cell>
          <cell r="S298" t="str">
            <v>TL</v>
          </cell>
        </row>
        <row r="299">
          <cell r="Q299" t="str">
            <v>7090171</v>
          </cell>
          <cell r="R299" t="str">
            <v>Hệ thống điện ô tô</v>
          </cell>
          <cell r="S299" t="str">
            <v>TL</v>
          </cell>
        </row>
        <row r="300">
          <cell r="Q300" t="str">
            <v>7070253</v>
          </cell>
          <cell r="R300" t="str">
            <v>Marketing công nghiệp</v>
          </cell>
          <cell r="S300" t="str">
            <v>TL</v>
          </cell>
        </row>
        <row r="301">
          <cell r="Q301" t="str">
            <v>7070241</v>
          </cell>
          <cell r="R301" t="str">
            <v>Quản lý sản xuất trong DN công  nghiệp</v>
          </cell>
          <cell r="S301" t="str">
            <v>TL</v>
          </cell>
        </row>
        <row r="302">
          <cell r="Q302" t="str">
            <v>7090594</v>
          </cell>
          <cell r="R302" t="str">
            <v>Kỹ thuật an toàn và môi trường</v>
          </cell>
          <cell r="S302" t="str">
            <v>TL</v>
          </cell>
        </row>
        <row r="303">
          <cell r="Q303" t="str">
            <v>7040546</v>
          </cell>
          <cell r="R303" t="str">
            <v>Thiết kế nền và móng</v>
          </cell>
          <cell r="S303" t="str">
            <v>TL</v>
          </cell>
        </row>
        <row r="304">
          <cell r="Q304" t="str">
            <v>7060310</v>
          </cell>
          <cell r="R304" t="str">
            <v>Công nghệ hóa dầu và chế biến Polyme</v>
          </cell>
          <cell r="S304" t="str">
            <v>TL</v>
          </cell>
        </row>
        <row r="305">
          <cell r="Q305" t="str">
            <v>7110251</v>
          </cell>
          <cell r="R305" t="str">
            <v>Vi sinh vật công nghiệp</v>
          </cell>
          <cell r="S305" t="str">
            <v>TL</v>
          </cell>
        </row>
        <row r="306">
          <cell r="Q306" t="str">
            <v>7110206</v>
          </cell>
          <cell r="R306" t="str">
            <v>Cơ sở Địa sinh thái - Địa môi trường</v>
          </cell>
          <cell r="S306" t="str">
            <v>TL</v>
          </cell>
        </row>
        <row r="307">
          <cell r="Q307" t="str">
            <v>7090578</v>
          </cell>
          <cell r="R307" t="str">
            <v>Kỹ thuật cơ khí 1</v>
          </cell>
          <cell r="S307" t="str">
            <v>TL</v>
          </cell>
        </row>
        <row r="308">
          <cell r="Q308" t="str">
            <v>7110130</v>
          </cell>
          <cell r="R308" t="str">
            <v>Hệ thống quản lý chất lượng môi trường</v>
          </cell>
          <cell r="S308" t="str">
            <v>TL</v>
          </cell>
        </row>
        <row r="309">
          <cell r="Q309" t="str">
            <v>7040307</v>
          </cell>
          <cell r="R309" t="str">
            <v>Thạch học magma và biến chất +TT</v>
          </cell>
          <cell r="S309" t="str">
            <v>TL</v>
          </cell>
        </row>
        <row r="310">
          <cell r="Q310" t="str">
            <v>7040544</v>
          </cell>
          <cell r="R310" t="str">
            <v xml:space="preserve">Quản lý dự án xây dựng </v>
          </cell>
          <cell r="S310" t="str">
            <v>TL</v>
          </cell>
        </row>
        <row r="311">
          <cell r="Q311" t="str">
            <v>7070339</v>
          </cell>
          <cell r="R311" t="str">
            <v>Hành vi người tiêu dùng</v>
          </cell>
          <cell r="S311" t="str">
            <v>TL</v>
          </cell>
        </row>
        <row r="312">
          <cell r="Q312" t="str">
            <v>7110109</v>
          </cell>
          <cell r="R312" t="str">
            <v>Kỹ thuật an toàn và môi trường</v>
          </cell>
          <cell r="S312" t="str">
            <v>TL</v>
          </cell>
        </row>
        <row r="313">
          <cell r="Q313" t="str">
            <v>7030431</v>
          </cell>
          <cell r="R313" t="str">
            <v>Tuyển nổi</v>
          </cell>
          <cell r="S313" t="str">
            <v>TL</v>
          </cell>
        </row>
        <row r="314">
          <cell r="Q314" t="str">
            <v>7100160</v>
          </cell>
          <cell r="R314" t="str">
            <v>Thiết kế kết cấu chống giữ xây dựng công trình ngầm thành phố và hệ thống tàu điện ngầm</v>
          </cell>
          <cell r="S314" t="str">
            <v>TL</v>
          </cell>
        </row>
        <row r="315">
          <cell r="Q315" t="str">
            <v>7040305</v>
          </cell>
          <cell r="R315" t="str">
            <v>Thạch học + TH</v>
          </cell>
          <cell r="S315" t="str">
            <v>TL</v>
          </cell>
        </row>
        <row r="316">
          <cell r="Q316" t="str">
            <v>7040116</v>
          </cell>
          <cell r="R316" t="str">
            <v>Địa mạo đại cương và trầm tích Đệ tứ</v>
          </cell>
          <cell r="S316" t="str">
            <v>TL</v>
          </cell>
        </row>
        <row r="317">
          <cell r="Q317" t="str">
            <v>7100141</v>
          </cell>
          <cell r="R317" t="str">
            <v>Xây dựng công trình ngầm trong các điều kiện đặc biệt</v>
          </cell>
          <cell r="S317" t="str">
            <v>TL</v>
          </cell>
        </row>
        <row r="318">
          <cell r="Q318" t="str">
            <v>7040627</v>
          </cell>
          <cell r="R318" t="str">
            <v>Các phương pháp điều tra, đánh giá tài nguyên nước</v>
          </cell>
          <cell r="S318" t="str">
            <v>TL</v>
          </cell>
        </row>
        <row r="319">
          <cell r="Q319" t="str">
            <v>7070407</v>
          </cell>
          <cell r="R319" t="str">
            <v>Kế toán bảo hiểm</v>
          </cell>
          <cell r="S319" t="str">
            <v>TL</v>
          </cell>
        </row>
        <row r="320">
          <cell r="Q320" t="str">
            <v>7010114</v>
          </cell>
          <cell r="R320" t="str">
            <v>Toán cao cấp 1</v>
          </cell>
          <cell r="S320" t="str">
            <v>TL</v>
          </cell>
        </row>
        <row r="321">
          <cell r="Q321" t="str">
            <v>7040534</v>
          </cell>
          <cell r="R321" t="str">
            <v>Autocad cho Địa kỹ thuật xây dựng</v>
          </cell>
          <cell r="S321" t="str">
            <v>TL</v>
          </cell>
        </row>
        <row r="322">
          <cell r="Q322" t="str">
            <v>7100607</v>
          </cell>
          <cell r="R322" t="str">
            <v>Quản lý an toàn và môi trường trong xây dựng</v>
          </cell>
          <cell r="S322" t="str">
            <v>TL</v>
          </cell>
        </row>
        <row r="323">
          <cell r="Q323" t="str">
            <v>7090593</v>
          </cell>
          <cell r="R323" t="str">
            <v>Thiết kế cơ khí</v>
          </cell>
          <cell r="S323" t="str">
            <v>TL</v>
          </cell>
        </row>
        <row r="324">
          <cell r="Q324" t="str">
            <v>7040621</v>
          </cell>
          <cell r="R324" t="str">
            <v>Nhập môn Kỹ thuật TNN</v>
          </cell>
          <cell r="S324" t="str">
            <v>TL</v>
          </cell>
        </row>
        <row r="325">
          <cell r="Q325" t="str">
            <v>7010120</v>
          </cell>
          <cell r="R325" t="str">
            <v>Xác suất thống kê</v>
          </cell>
          <cell r="S325" t="str">
            <v>TL</v>
          </cell>
        </row>
        <row r="326">
          <cell r="Q326" t="str">
            <v>7100118</v>
          </cell>
          <cell r="R326" t="str">
            <v>Nguyên lý thiết kế xây dựng công trình ngầm</v>
          </cell>
          <cell r="S326" t="str">
            <v>TL</v>
          </cell>
        </row>
        <row r="327">
          <cell r="Q327" t="str">
            <v>7020302</v>
          </cell>
          <cell r="R327" t="str">
            <v>Kinh tế chính trị Mác - Lênin</v>
          </cell>
          <cell r="S327" t="str">
            <v>TL</v>
          </cell>
        </row>
        <row r="328">
          <cell r="Q328" t="str">
            <v>7040153</v>
          </cell>
          <cell r="R328" t="str">
            <v>Tiếng Anh ngành du lịch địa chất</v>
          </cell>
          <cell r="S328" t="str">
            <v>TL</v>
          </cell>
        </row>
        <row r="329">
          <cell r="Q329" t="str">
            <v>7090213</v>
          </cell>
          <cell r="R329" t="str">
            <v>Kỹ thuật đo lường và điều khiển bằng máy tính</v>
          </cell>
          <cell r="S329" t="str">
            <v>TL</v>
          </cell>
        </row>
        <row r="330">
          <cell r="Q330" t="str">
            <v>7030402</v>
          </cell>
          <cell r="R330" t="str">
            <v>Chế biến nguyên liệu khoáng phi kim</v>
          </cell>
          <cell r="S330" t="str">
            <v>TL</v>
          </cell>
        </row>
        <row r="331">
          <cell r="Q331" t="str">
            <v>7090115</v>
          </cell>
          <cell r="R331" t="str">
            <v>Hệ thống cung cấp điện</v>
          </cell>
          <cell r="S331" t="str">
            <v>TL</v>
          </cell>
        </row>
        <row r="332">
          <cell r="Q332" t="str">
            <v>7070453</v>
          </cell>
          <cell r="R332" t="str">
            <v>Phân tích tài chính doang nghiệp</v>
          </cell>
          <cell r="S332" t="str">
            <v>TL</v>
          </cell>
        </row>
        <row r="333">
          <cell r="Q333" t="str">
            <v>7110212</v>
          </cell>
          <cell r="R333" t="str">
            <v>Độc học môi trưởng</v>
          </cell>
          <cell r="S333" t="str">
            <v>TL</v>
          </cell>
        </row>
        <row r="334">
          <cell r="Q334" t="str">
            <v>7050225</v>
          </cell>
          <cell r="R334" t="str">
            <v>Quy hoạch hệ thống hạ tầng đô thị</v>
          </cell>
          <cell r="S334" t="str">
            <v>TL</v>
          </cell>
        </row>
        <row r="335">
          <cell r="Q335" t="str">
            <v>7070422</v>
          </cell>
          <cell r="R335" t="str">
            <v>Kế toán xây dựng cơ bản</v>
          </cell>
          <cell r="S335" t="str">
            <v>TL</v>
          </cell>
        </row>
        <row r="336">
          <cell r="Q336" t="str">
            <v>7050542</v>
          </cell>
          <cell r="R336" t="str">
            <v>Chính quyền đô thị điện tử</v>
          </cell>
          <cell r="S336" t="str">
            <v>TL</v>
          </cell>
        </row>
        <row r="337">
          <cell r="Q337" t="str">
            <v>7040104</v>
          </cell>
          <cell r="R337" t="str">
            <v>Địa chất cấu tạo và đo vẽ bản đồ địa chất</v>
          </cell>
          <cell r="S337" t="str">
            <v>TL</v>
          </cell>
        </row>
        <row r="338">
          <cell r="Q338" t="str">
            <v>7100318</v>
          </cell>
          <cell r="R338" t="str">
            <v>Thi công công trình cầu</v>
          </cell>
          <cell r="S338" t="str">
            <v>TL</v>
          </cell>
        </row>
        <row r="339">
          <cell r="Q339" t="str">
            <v>7030306</v>
          </cell>
          <cell r="R339" t="str">
            <v>Sức khoẻ nghề nghiệp</v>
          </cell>
          <cell r="S339" t="str">
            <v>TL</v>
          </cell>
        </row>
        <row r="340">
          <cell r="Q340" t="str">
            <v>7090135</v>
          </cell>
          <cell r="R340" t="str">
            <v>Quá điện áp trong hệ thống điện</v>
          </cell>
          <cell r="S340" t="str">
            <v>TL</v>
          </cell>
        </row>
        <row r="341">
          <cell r="Q341" t="str">
            <v>7060332</v>
          </cell>
          <cell r="R341" t="str">
            <v>Nhiệt động học kỹ thuật hóa học (Phần 1)</v>
          </cell>
          <cell r="S341" t="str">
            <v>TL</v>
          </cell>
        </row>
        <row r="342">
          <cell r="Q342" t="str">
            <v>7040179</v>
          </cell>
          <cell r="R342" t="str">
            <v>Địa lý thế giới</v>
          </cell>
          <cell r="S342" t="str">
            <v>TL</v>
          </cell>
        </row>
        <row r="343">
          <cell r="Q343" t="str">
            <v>7110314</v>
          </cell>
          <cell r="R343" t="str">
            <v>Quản lý chất thải rắn và chất thải nguy hại</v>
          </cell>
          <cell r="S343" t="str">
            <v>TL</v>
          </cell>
        </row>
        <row r="344">
          <cell r="Q344" t="str">
            <v>7040550</v>
          </cell>
          <cell r="R344" t="str">
            <v>Tiếng Anh ngành Địa kỹ thuật xây dựng</v>
          </cell>
          <cell r="S344" t="str">
            <v>TL</v>
          </cell>
        </row>
        <row r="345">
          <cell r="Q345" t="str">
            <v>7090221</v>
          </cell>
          <cell r="R345" t="str">
            <v>Ngoại ngữ chuyên ngành</v>
          </cell>
          <cell r="S345" t="str">
            <v>TL</v>
          </cell>
        </row>
        <row r="346">
          <cell r="Q346" t="str">
            <v>7030507</v>
          </cell>
          <cell r="R346" t="str">
            <v>Sức bền vật liệu B</v>
          </cell>
          <cell r="S346" t="str">
            <v>TL</v>
          </cell>
        </row>
        <row r="347">
          <cell r="Q347" t="str">
            <v>7070261</v>
          </cell>
          <cell r="R347" t="str">
            <v>Quản lý rủi ro và an toàn trong cung ứng</v>
          </cell>
          <cell r="S347" t="str">
            <v>TL</v>
          </cell>
        </row>
        <row r="348">
          <cell r="Q348" t="str">
            <v>7100227</v>
          </cell>
          <cell r="R348" t="str">
            <v>Kiến trúc công trình dân dụng</v>
          </cell>
          <cell r="S348" t="str">
            <v>TL</v>
          </cell>
        </row>
        <row r="349">
          <cell r="Q349" t="str">
            <v>7070317</v>
          </cell>
          <cell r="R349" t="str">
            <v>Phân tích kinh tế hoạt động kinh doanh</v>
          </cell>
          <cell r="S349" t="str">
            <v>TL</v>
          </cell>
        </row>
        <row r="350">
          <cell r="Q350" t="str">
            <v>7010324</v>
          </cell>
          <cell r="R350" t="str">
            <v>Tổng hợp hữu cơ</v>
          </cell>
          <cell r="S350" t="str">
            <v>TL</v>
          </cell>
        </row>
        <row r="351">
          <cell r="Q351" t="str">
            <v>7100335</v>
          </cell>
          <cell r="R351" t="str">
            <v>Nền và móng công trình giao thông</v>
          </cell>
          <cell r="S351" t="str">
            <v>TL</v>
          </cell>
        </row>
        <row r="352">
          <cell r="Q352" t="str">
            <v>7010301</v>
          </cell>
          <cell r="R352" t="str">
            <v>Cân bằng pha và hóa keo + TN</v>
          </cell>
          <cell r="S352" t="str">
            <v>TL</v>
          </cell>
        </row>
        <row r="353">
          <cell r="Q353" t="str">
            <v>7100233</v>
          </cell>
          <cell r="R353" t="str">
            <v>Nhà nhiều tầng</v>
          </cell>
          <cell r="S353" t="str">
            <v>TL</v>
          </cell>
        </row>
        <row r="354">
          <cell r="Q354" t="str">
            <v>7030214</v>
          </cell>
          <cell r="R354" t="str">
            <v>Nhập môn kỹ thuật khai thác hầm lò</v>
          </cell>
          <cell r="S354" t="str">
            <v>TL</v>
          </cell>
        </row>
        <row r="355">
          <cell r="Q355" t="str">
            <v>7100339</v>
          </cell>
          <cell r="R355" t="str">
            <v>Khảo sát xây dựng công trình giao thông</v>
          </cell>
          <cell r="S355" t="str">
            <v>TL</v>
          </cell>
        </row>
        <row r="356">
          <cell r="Q356" t="str">
            <v>7090201</v>
          </cell>
          <cell r="R356" t="str">
            <v>Cơ sở điện tử công suất</v>
          </cell>
          <cell r="S356" t="str">
            <v>TL</v>
          </cell>
        </row>
        <row r="357">
          <cell r="Q357" t="str">
            <v>7040177</v>
          </cell>
          <cell r="R357" t="str">
            <v>Hang động học</v>
          </cell>
          <cell r="S357" t="str">
            <v>TL</v>
          </cell>
        </row>
        <row r="358">
          <cell r="Q358" t="str">
            <v>7060441</v>
          </cell>
          <cell r="R358" t="str">
            <v>Mô phỏng số trong kỹ thuật khí thiên nhiên</v>
          </cell>
          <cell r="S358" t="str">
            <v>TL</v>
          </cell>
        </row>
        <row r="359">
          <cell r="Q359" t="str">
            <v>7090502</v>
          </cell>
          <cell r="R359" t="str">
            <v>Các phần tử thủy lực và khí nén cơ bản</v>
          </cell>
          <cell r="S359" t="str">
            <v>TL</v>
          </cell>
        </row>
        <row r="360">
          <cell r="Q360" t="str">
            <v>7090261</v>
          </cell>
          <cell r="R360" t="str">
            <v>Nhập môn kỹ thuật RB&amp;AI</v>
          </cell>
          <cell r="S360" t="str">
            <v>TL</v>
          </cell>
        </row>
        <row r="361">
          <cell r="Q361" t="str">
            <v>7030212</v>
          </cell>
          <cell r="R361" t="str">
            <v>Kỹ thuật môi trường mỏ hầm lò</v>
          </cell>
          <cell r="S361" t="str">
            <v>TL</v>
          </cell>
        </row>
        <row r="362">
          <cell r="Q362" t="str">
            <v>7050421</v>
          </cell>
          <cell r="R362" t="str">
            <v>Cơ sở xử lý số liệu đo đạc + BTL</v>
          </cell>
          <cell r="S362" t="str">
            <v>TL</v>
          </cell>
        </row>
        <row r="363">
          <cell r="Q363" t="str">
            <v>7040144</v>
          </cell>
          <cell r="R363" t="str">
            <v>Đá và Khoáng vật</v>
          </cell>
          <cell r="S363" t="str">
            <v>TL</v>
          </cell>
        </row>
        <row r="364">
          <cell r="Q364" t="str">
            <v>7100202</v>
          </cell>
          <cell r="R364" t="str">
            <v>Định mức và dự toán xây dựng</v>
          </cell>
          <cell r="S364" t="str">
            <v>TL</v>
          </cell>
        </row>
        <row r="365">
          <cell r="Q365" t="str">
            <v>7090419</v>
          </cell>
          <cell r="R365" t="str">
            <v>Động lực học và ổn định truyền động thủy lực</v>
          </cell>
          <cell r="S365" t="str">
            <v>TL</v>
          </cell>
        </row>
        <row r="366">
          <cell r="Q366" t="str">
            <v>7110306</v>
          </cell>
          <cell r="R366" t="str">
            <v>Kỹ thuật an toàn và sức khỏe nghề nghiệp trong khai thác mỏ</v>
          </cell>
          <cell r="S366" t="str">
            <v>TL</v>
          </cell>
        </row>
        <row r="367">
          <cell r="Q367" t="str">
            <v>7030217</v>
          </cell>
          <cell r="R367" t="str">
            <v>Thiết kế mỏ hầm lò</v>
          </cell>
          <cell r="S367" t="str">
            <v>TL</v>
          </cell>
        </row>
        <row r="368">
          <cell r="Q368" t="str">
            <v>7050202</v>
          </cell>
          <cell r="R368" t="str">
            <v>Định vị vệ tinh (GPS) - B</v>
          </cell>
          <cell r="S368" t="str">
            <v>TL</v>
          </cell>
        </row>
        <row r="369">
          <cell r="Q369" t="str">
            <v>7100157</v>
          </cell>
          <cell r="R369" t="str">
            <v>Máy xây dựng công trình ngầm thành phố và hệ thống tàu điện ngầm</v>
          </cell>
          <cell r="S369" t="str">
            <v>TL</v>
          </cell>
        </row>
        <row r="370">
          <cell r="Q370" t="str">
            <v>7000003</v>
          </cell>
          <cell r="R370" t="str">
            <v>Kỹ năng soạn thảo văn bản quản lý hành chính</v>
          </cell>
          <cell r="S370" t="str">
            <v>TL</v>
          </cell>
        </row>
        <row r="371">
          <cell r="Q371" t="str">
            <v>7050525</v>
          </cell>
          <cell r="R371" t="str">
            <v>Trắc địa đại cương +TH</v>
          </cell>
          <cell r="S371" t="str">
            <v>TL</v>
          </cell>
        </row>
        <row r="372">
          <cell r="Q372" t="str">
            <v>7110304</v>
          </cell>
          <cell r="R372" t="str">
            <v>Hệ thống quản lý nước thải mỏ</v>
          </cell>
          <cell r="S372" t="str">
            <v>TL</v>
          </cell>
        </row>
        <row r="373">
          <cell r="Q373" t="str">
            <v>7030311</v>
          </cell>
          <cell r="R373" t="str">
            <v>Kỹ thuật xử lý tiếng ồn và rung động + Thực hành</v>
          </cell>
          <cell r="S373" t="str">
            <v>TL</v>
          </cell>
        </row>
        <row r="374">
          <cell r="Q374" t="str">
            <v>7060510</v>
          </cell>
          <cell r="R374" t="str">
            <v>Nâng cao hiệu quả sử dụng thiết bị dầu khí</v>
          </cell>
          <cell r="S374" t="str">
            <v>TL</v>
          </cell>
        </row>
        <row r="375">
          <cell r="Q375" t="str">
            <v>7010408</v>
          </cell>
          <cell r="R375" t="str">
            <v>Quy trình thiết kế kỹ thuật sử dụng CAD - TĐH</v>
          </cell>
          <cell r="S375" t="str">
            <v>TL</v>
          </cell>
        </row>
        <row r="376">
          <cell r="Q376" t="str">
            <v>7010111</v>
          </cell>
          <cell r="R376" t="str">
            <v>Phương pháp tính</v>
          </cell>
          <cell r="S376" t="str">
            <v>TL</v>
          </cell>
        </row>
        <row r="377">
          <cell r="Q377" t="str">
            <v>7060437</v>
          </cell>
          <cell r="R377" t="str">
            <v>Tính chất vật lý tầng chứa</v>
          </cell>
          <cell r="S377" t="str">
            <v>TL</v>
          </cell>
        </row>
        <row r="378">
          <cell r="Q378" t="str">
            <v>7030218</v>
          </cell>
          <cell r="R378" t="str">
            <v>Thông gió mỏ + BTL</v>
          </cell>
          <cell r="S378" t="str">
            <v>TL</v>
          </cell>
        </row>
        <row r="379">
          <cell r="Q379" t="str">
            <v>7100609</v>
          </cell>
          <cell r="R379" t="str">
            <v>Lập và thẩm định dự án đầu tư</v>
          </cell>
          <cell r="S379" t="str">
            <v>TL</v>
          </cell>
        </row>
        <row r="380">
          <cell r="Q380" t="str">
            <v>7030303</v>
          </cell>
          <cell r="R380" t="str">
            <v>Tâm lý học lao động</v>
          </cell>
          <cell r="S380" t="str">
            <v>TL</v>
          </cell>
        </row>
        <row r="381">
          <cell r="Q381" t="str">
            <v>7030414</v>
          </cell>
          <cell r="R381" t="str">
            <v>Làm giàu khoáng sản không kim loại</v>
          </cell>
          <cell r="S381" t="str">
            <v>TL</v>
          </cell>
        </row>
        <row r="382">
          <cell r="Q382" t="str">
            <v>7070348</v>
          </cell>
          <cell r="R382" t="str">
            <v>Quan hệ công chúng</v>
          </cell>
          <cell r="S382" t="str">
            <v>TL</v>
          </cell>
        </row>
        <row r="383">
          <cell r="Q383" t="str">
            <v>7090521</v>
          </cell>
          <cell r="R383" t="str">
            <v>Lý thuyết ô tô</v>
          </cell>
          <cell r="S383" t="str">
            <v>TL</v>
          </cell>
        </row>
        <row r="384">
          <cell r="Q384" t="str">
            <v>7090266</v>
          </cell>
          <cell r="R384" t="str">
            <v>Robot project 3</v>
          </cell>
          <cell r="S384" t="str">
            <v>TL</v>
          </cell>
        </row>
        <row r="385">
          <cell r="Q385" t="str">
            <v>7030211</v>
          </cell>
          <cell r="R385" t="str">
            <v>Khai thác quặng hầm lò</v>
          </cell>
          <cell r="S385" t="str">
            <v>TL</v>
          </cell>
        </row>
        <row r="386">
          <cell r="Q386" t="str">
            <v>7010507</v>
          </cell>
          <cell r="R386" t="str">
            <v>Cơ học kỹ thuật 1</v>
          </cell>
          <cell r="S386" t="str">
            <v>TL</v>
          </cell>
        </row>
        <row r="387">
          <cell r="Q387" t="str">
            <v>7010406</v>
          </cell>
          <cell r="R387" t="str">
            <v>Vẽ kỹ thuật xây dựng</v>
          </cell>
          <cell r="S387" t="str">
            <v>TL</v>
          </cell>
        </row>
        <row r="388">
          <cell r="Q388" t="str">
            <v>7040322</v>
          </cell>
          <cell r="R388" t="str">
            <v>Tinh thể và Quang tinh</v>
          </cell>
          <cell r="S388" t="str">
            <v>TL</v>
          </cell>
        </row>
        <row r="389">
          <cell r="Q389" t="str">
            <v>7100129</v>
          </cell>
          <cell r="R389" t="str">
            <v>Thi công hầm và công trình ngầm</v>
          </cell>
          <cell r="S389" t="str">
            <v>TL</v>
          </cell>
        </row>
        <row r="390">
          <cell r="Q390" t="str">
            <v>7090234</v>
          </cell>
          <cell r="R390" t="str">
            <v>Trí tuệ nhân tạo trong điều khiển</v>
          </cell>
          <cell r="S390" t="str">
            <v>TL</v>
          </cell>
        </row>
        <row r="391">
          <cell r="Q391" t="str">
            <v>7030201</v>
          </cell>
          <cell r="R391" t="str">
            <v>An toàn vệ sinh lao động trong khai thác hầm lò</v>
          </cell>
          <cell r="S391" t="str">
            <v>TL</v>
          </cell>
        </row>
        <row r="392">
          <cell r="Q392" t="str">
            <v>7090422</v>
          </cell>
          <cell r="R392" t="str">
            <v>Kỹ thuật đo + BTL</v>
          </cell>
          <cell r="S392" t="str">
            <v>TL</v>
          </cell>
        </row>
        <row r="393">
          <cell r="Q393" t="str">
            <v>7070303</v>
          </cell>
          <cell r="R393" t="str">
            <v>Định mức kinh tế - kỹ thuật</v>
          </cell>
          <cell r="S393" t="str">
            <v>TL</v>
          </cell>
        </row>
        <row r="394">
          <cell r="Q394" t="str">
            <v>7060353</v>
          </cell>
          <cell r="R394" t="str">
            <v>Hóa học hữu cơ + TN</v>
          </cell>
          <cell r="S394" t="str">
            <v>TL</v>
          </cell>
        </row>
        <row r="395">
          <cell r="Q395" t="str">
            <v>7030109</v>
          </cell>
          <cell r="R395" t="str">
            <v>Khai thác quặng lộ thiên</v>
          </cell>
          <cell r="S395" t="str">
            <v>TL</v>
          </cell>
        </row>
        <row r="396">
          <cell r="Q396" t="str">
            <v>7030215</v>
          </cell>
          <cell r="R396" t="str">
            <v>Phương pháp khai thác hầm lò đặc biệt</v>
          </cell>
          <cell r="S396" t="str">
            <v>TL</v>
          </cell>
        </row>
        <row r="397">
          <cell r="Q397" t="str">
            <v>7050150</v>
          </cell>
          <cell r="R397" t="str">
            <v>Kỹ thuật trắc địa ứng dụng</v>
          </cell>
          <cell r="S397" t="str">
            <v>TL</v>
          </cell>
        </row>
        <row r="398">
          <cell r="Q398" t="str">
            <v>7110217</v>
          </cell>
          <cell r="R398" t="str">
            <v>Kỹ thuật môi trường đô thị và công nghiệp</v>
          </cell>
          <cell r="S398" t="str">
            <v>TL</v>
          </cell>
        </row>
        <row r="399">
          <cell r="Q399" t="str">
            <v>7070263</v>
          </cell>
          <cell r="R399" t="str">
            <v>Quản trị mua hàng</v>
          </cell>
          <cell r="S399" t="str">
            <v>TL</v>
          </cell>
        </row>
        <row r="400">
          <cell r="Q400" t="str">
            <v>7090117</v>
          </cell>
          <cell r="R400" t="str">
            <v>K.thuật tiết kiệm&amp;sử dụng hiệu quả điện năng</v>
          </cell>
          <cell r="S400" t="str">
            <v>TL</v>
          </cell>
        </row>
        <row r="401">
          <cell r="Q401" t="str">
            <v>7010502</v>
          </cell>
          <cell r="R401" t="str">
            <v>Cơ học kỹ thuật</v>
          </cell>
          <cell r="S401" t="str">
            <v>TL</v>
          </cell>
        </row>
        <row r="402">
          <cell r="Q402" t="str">
            <v>7060226</v>
          </cell>
          <cell r="R402" t="str">
            <v>Địa chất dầu khí đại cương</v>
          </cell>
          <cell r="S402" t="str">
            <v>TL</v>
          </cell>
        </row>
        <row r="403">
          <cell r="Q403" t="str">
            <v>7060306</v>
          </cell>
          <cell r="R403" t="str">
            <v>Các quá trình thủy lực</v>
          </cell>
          <cell r="S403" t="str">
            <v>TL</v>
          </cell>
        </row>
        <row r="404">
          <cell r="Q404" t="str">
            <v>7060352</v>
          </cell>
          <cell r="R404" t="str">
            <v>Nhiệt động học trong kỹ thuật khí thiên nhiên</v>
          </cell>
          <cell r="S404" t="str">
            <v>TL</v>
          </cell>
        </row>
        <row r="405">
          <cell r="Q405" t="str">
            <v>7060130</v>
          </cell>
          <cell r="R405" t="str">
            <v>Địa vật lý đại cương</v>
          </cell>
          <cell r="S405" t="str">
            <v>TL</v>
          </cell>
        </row>
        <row r="406">
          <cell r="Q406" t="str">
            <v>7010119</v>
          </cell>
          <cell r="R406" t="str">
            <v>Xác suất thống kê</v>
          </cell>
          <cell r="S406" t="str">
            <v>TL</v>
          </cell>
        </row>
        <row r="407">
          <cell r="Q407" t="str">
            <v>7040553</v>
          </cell>
          <cell r="R407" t="str">
            <v>Cơ sở địa chất công trình, địa chất thủy văn</v>
          </cell>
          <cell r="S407" t="str">
            <v>TL</v>
          </cell>
        </row>
        <row r="408">
          <cell r="Q408" t="str">
            <v>7070209</v>
          </cell>
          <cell r="R408" t="str">
            <v>Quản lý dự án công nghiệp</v>
          </cell>
          <cell r="S408" t="str">
            <v>TL</v>
          </cell>
        </row>
        <row r="409">
          <cell r="Q409" t="str">
            <v>7060515</v>
          </cell>
          <cell r="R409" t="str">
            <v>Thiết bị khai thác dầu khí 1</v>
          </cell>
          <cell r="S409" t="str">
            <v>TL</v>
          </cell>
        </row>
        <row r="410">
          <cell r="Q410" t="str">
            <v>7050155</v>
          </cell>
          <cell r="R410" t="str">
            <v>Cơ sở quản lý đô thị và hạ tầng</v>
          </cell>
          <cell r="S410" t="str">
            <v>TL</v>
          </cell>
        </row>
        <row r="411">
          <cell r="Q411" t="str">
            <v>7030422</v>
          </cell>
          <cell r="R411" t="str">
            <v>Nhiệt động học &amp; động học ứng dụng</v>
          </cell>
          <cell r="S411" t="str">
            <v>TL</v>
          </cell>
        </row>
        <row r="412">
          <cell r="Q412" t="str">
            <v>7090534</v>
          </cell>
          <cell r="R412" t="str">
            <v>Quản lý sản xuất trong các nhà máy</v>
          </cell>
          <cell r="S412" t="str">
            <v>TL</v>
          </cell>
        </row>
        <row r="413">
          <cell r="Q413" t="str">
            <v>7100127</v>
          </cell>
          <cell r="R413" t="str">
            <v>Thi công công trình ngầm kỹ thuật</v>
          </cell>
          <cell r="S413" t="str">
            <v>TL</v>
          </cell>
        </row>
        <row r="414">
          <cell r="Q414" t="str">
            <v>7050540</v>
          </cell>
          <cell r="R414" t="str">
            <v>Ứng dụng công nghệ quét laser xây dựng CSDL đô thị</v>
          </cell>
          <cell r="S414" t="str">
            <v>TL</v>
          </cell>
        </row>
        <row r="415">
          <cell r="Q415" t="str">
            <v>7060418</v>
          </cell>
          <cell r="R415" t="str">
            <v>Khoan thăm dò - khảo sát</v>
          </cell>
          <cell r="S415" t="str">
            <v>TL</v>
          </cell>
        </row>
        <row r="416">
          <cell r="Q416" t="str">
            <v>7090524</v>
          </cell>
          <cell r="R416" t="str">
            <v>Máy thủy khí</v>
          </cell>
          <cell r="S416" t="str">
            <v>TL</v>
          </cell>
        </row>
        <row r="417">
          <cell r="Q417" t="str">
            <v>7020104</v>
          </cell>
          <cell r="R417" t="str">
            <v>Pháp luật đại cương</v>
          </cell>
          <cell r="S417" t="str">
            <v>TL</v>
          </cell>
        </row>
        <row r="418">
          <cell r="Q418" t="str">
            <v>7050710</v>
          </cell>
          <cell r="R418" t="str">
            <v>Địa lý</v>
          </cell>
          <cell r="S418" t="str">
            <v>TL</v>
          </cell>
        </row>
        <row r="419">
          <cell r="Q419" t="str">
            <v>7090139</v>
          </cell>
          <cell r="R419" t="str">
            <v>Thiết bị điện thông minh</v>
          </cell>
          <cell r="S419" t="str">
            <v>TL</v>
          </cell>
        </row>
        <row r="420">
          <cell r="Q420" t="str">
            <v>7100348</v>
          </cell>
          <cell r="R420" t="str">
            <v>Định mức và dự toán công trình giao thông</v>
          </cell>
          <cell r="S420" t="str">
            <v>TL</v>
          </cell>
        </row>
        <row r="421">
          <cell r="Q421" t="str">
            <v>7040514</v>
          </cell>
          <cell r="R421" t="str">
            <v>Địa chất công trình Việt Nam</v>
          </cell>
          <cell r="S421" t="str">
            <v>TL</v>
          </cell>
        </row>
        <row r="422">
          <cell r="Q422" t="str">
            <v>7090206</v>
          </cell>
          <cell r="R422" t="str">
            <v>Điều khiển hệ thống truyền động thủy lực khí nén</v>
          </cell>
          <cell r="S422" t="str">
            <v>TL</v>
          </cell>
        </row>
        <row r="423">
          <cell r="Q423" t="str">
            <v>7100222</v>
          </cell>
          <cell r="R423" t="str">
            <v>Kết cấu nhà thép</v>
          </cell>
          <cell r="S423" t="str">
            <v>TL</v>
          </cell>
        </row>
        <row r="424">
          <cell r="Q424" t="str">
            <v>7060511</v>
          </cell>
          <cell r="R424" t="str">
            <v>Nhiệt động học trong kỹ thuật dầu khí</v>
          </cell>
          <cell r="S424" t="str">
            <v>TL</v>
          </cell>
        </row>
        <row r="425">
          <cell r="Q425" t="str">
            <v>7030312</v>
          </cell>
          <cell r="R425" t="str">
            <v>Quản lý và phòng chống cháy nổ</v>
          </cell>
          <cell r="S425" t="str">
            <v>TL</v>
          </cell>
        </row>
        <row r="426">
          <cell r="Q426" t="str">
            <v>7110139</v>
          </cell>
          <cell r="R426" t="str">
            <v>Thống kê xã hội học</v>
          </cell>
          <cell r="S426" t="str">
            <v>TL</v>
          </cell>
        </row>
        <row r="427">
          <cell r="Q427" t="str">
            <v>7100317</v>
          </cell>
          <cell r="R427" t="str">
            <v>Quy hoạch giao thông và thiết kế đường</v>
          </cell>
          <cell r="S427" t="str">
            <v>TL</v>
          </cell>
        </row>
        <row r="428">
          <cell r="Q428" t="str">
            <v>7090439</v>
          </cell>
          <cell r="R428" t="str">
            <v>Tiếng Anh chuyên ngành CNCTM</v>
          </cell>
          <cell r="S428" t="str">
            <v>TL</v>
          </cell>
        </row>
        <row r="429">
          <cell r="Q429" t="str">
            <v>7010308</v>
          </cell>
          <cell r="R429" t="str">
            <v>Hóa phân tích phần 1+ TN</v>
          </cell>
          <cell r="S429" t="str">
            <v>TL</v>
          </cell>
        </row>
        <row r="430">
          <cell r="Q430" t="str">
            <v>7070459</v>
          </cell>
          <cell r="R430" t="str">
            <v>Nghiệp vụ hải quan</v>
          </cell>
          <cell r="S430" t="str">
            <v>TL</v>
          </cell>
        </row>
        <row r="431">
          <cell r="Q431" t="str">
            <v>7090125</v>
          </cell>
          <cell r="R431" t="str">
            <v>Máy điện</v>
          </cell>
          <cell r="S431" t="str">
            <v>TL</v>
          </cell>
        </row>
        <row r="432">
          <cell r="Q432" t="str">
            <v>7030503</v>
          </cell>
          <cell r="R432" t="str">
            <v>Sức bền vật liệu + BTL</v>
          </cell>
          <cell r="S432" t="str">
            <v>TL</v>
          </cell>
        </row>
        <row r="433">
          <cell r="Q433" t="str">
            <v>7060421</v>
          </cell>
          <cell r="R433" t="str">
            <v>Kỹ thuật bảo hộ lao động và bảo vệ môi trường</v>
          </cell>
          <cell r="S433" t="str">
            <v>TL</v>
          </cell>
        </row>
        <row r="434">
          <cell r="Q434" t="str">
            <v>7080636</v>
          </cell>
          <cell r="R434" t="str">
            <v>Tin học văn phòng nâng cao</v>
          </cell>
          <cell r="S434" t="str">
            <v>VD</v>
          </cell>
        </row>
        <row r="435">
          <cell r="Q435" t="str">
            <v>7070340</v>
          </cell>
          <cell r="R435" t="str">
            <v>Marketing số</v>
          </cell>
          <cell r="S435" t="str">
            <v>VD</v>
          </cell>
        </row>
        <row r="436">
          <cell r="Q436" t="str">
            <v>7050718</v>
          </cell>
          <cell r="R436" t="str">
            <v>Thiết kế thành lập bản đồ và cơ sở dữ liệu địa lý</v>
          </cell>
          <cell r="S436" t="str">
            <v>VD</v>
          </cell>
        </row>
        <row r="437">
          <cell r="Q437" t="str">
            <v>7080323</v>
          </cell>
          <cell r="R437" t="str">
            <v>Dịch vụ dựa trên địa điểm</v>
          </cell>
          <cell r="S437" t="str">
            <v>VD</v>
          </cell>
        </row>
        <row r="438">
          <cell r="Q438" t="str">
            <v>7090260</v>
          </cell>
          <cell r="R438" t="str">
            <v>Cơ sở và thiết kế hệ thống IoT</v>
          </cell>
          <cell r="S438" t="str">
            <v>VD</v>
          </cell>
        </row>
        <row r="439">
          <cell r="Q439" t="str">
            <v>7080107</v>
          </cell>
          <cell r="R439" t="str">
            <v>Kiểm thử và đảm bảo chất lượng phần mềm+BTL</v>
          </cell>
          <cell r="S439" t="str">
            <v>VD</v>
          </cell>
        </row>
        <row r="440">
          <cell r="Q440" t="str">
            <v>7110129</v>
          </cell>
          <cell r="R440" t="str">
            <v>Quản lý tài nguyên môi trường biển và hải đảo</v>
          </cell>
          <cell r="S440" t="str">
            <v>VD</v>
          </cell>
        </row>
        <row r="441">
          <cell r="Q441" t="str">
            <v>7080313</v>
          </cell>
          <cell r="R441" t="str">
            <v>Thông tin địa học đại cương</v>
          </cell>
          <cell r="S441" t="str">
            <v>VD</v>
          </cell>
        </row>
        <row r="442">
          <cell r="Q442" t="str">
            <v>7080209</v>
          </cell>
          <cell r="R442" t="str">
            <v>Công nghệ đa phương tiện</v>
          </cell>
          <cell r="S442" t="str">
            <v>VD</v>
          </cell>
        </row>
        <row r="443">
          <cell r="Q443" t="str">
            <v>7080108</v>
          </cell>
          <cell r="R443" t="str">
            <v>Lập trình .NET 1 + BTL</v>
          </cell>
          <cell r="S443" t="str">
            <v>VD</v>
          </cell>
        </row>
        <row r="444">
          <cell r="Q444" t="str">
            <v>7080102</v>
          </cell>
          <cell r="R444" t="str">
            <v>Chuyên đề (định hướng doanh nghiệp phần mềm)</v>
          </cell>
          <cell r="S444" t="str">
            <v>VD</v>
          </cell>
        </row>
        <row r="445">
          <cell r="Q445" t="str">
            <v>7080124</v>
          </cell>
          <cell r="R445" t="str">
            <v>Xử lý ngôn ngữ tự nhiên</v>
          </cell>
          <cell r="S445" t="str">
            <v>VD</v>
          </cell>
        </row>
        <row r="446">
          <cell r="Q446" t="str">
            <v>7110111</v>
          </cell>
          <cell r="R446" t="str">
            <v>Môi trường phóng xạ</v>
          </cell>
          <cell r="S446" t="str">
            <v>VD</v>
          </cell>
        </row>
        <row r="447">
          <cell r="Q447" t="str">
            <v>7080202</v>
          </cell>
          <cell r="R447" t="str">
            <v>An toàn và bảo mật hệ thống thông tin</v>
          </cell>
          <cell r="S447" t="str">
            <v>VD</v>
          </cell>
        </row>
        <row r="448">
          <cell r="Q448" t="str">
            <v>7090224</v>
          </cell>
          <cell r="R448" t="str">
            <v>SCADA</v>
          </cell>
          <cell r="S448" t="str">
            <v>VD</v>
          </cell>
        </row>
        <row r="449">
          <cell r="Q449" t="str">
            <v>7040158</v>
          </cell>
          <cell r="R449" t="str">
            <v>Thiết kế và tổ chức chương trình du lịch địa chất</v>
          </cell>
          <cell r="S449" t="str">
            <v>VD</v>
          </cell>
        </row>
        <row r="450">
          <cell r="Q450" t="str">
            <v>7060502</v>
          </cell>
          <cell r="R450" t="str">
            <v>Cơ sở Thiết kế thiết bị và dụng cụ khoan</v>
          </cell>
          <cell r="S450" t="str">
            <v>VD</v>
          </cell>
        </row>
        <row r="451">
          <cell r="Q451" t="str">
            <v>7040238</v>
          </cell>
          <cell r="R451" t="str">
            <v>Tiếng Anh ngành kỹ thuật địa chất</v>
          </cell>
          <cell r="S451" t="str">
            <v>VD</v>
          </cell>
        </row>
        <row r="452">
          <cell r="Q452" t="str">
            <v>7090427</v>
          </cell>
          <cell r="R452" t="str">
            <v>Máy công cụ</v>
          </cell>
          <cell r="S452" t="str">
            <v>VD</v>
          </cell>
        </row>
        <row r="453">
          <cell r="Q453" t="str">
            <v>7080516</v>
          </cell>
          <cell r="R453" t="str">
            <v>Phân tích và thiết kế thuật toán</v>
          </cell>
          <cell r="S453" t="str">
            <v>VD</v>
          </cell>
        </row>
        <row r="454">
          <cell r="Q454" t="str">
            <v>7060431</v>
          </cell>
          <cell r="R454" t="str">
            <v>Thu hồi dầu khí tăng cường</v>
          </cell>
          <cell r="S454" t="str">
            <v>VD</v>
          </cell>
        </row>
        <row r="455">
          <cell r="Q455" t="str">
            <v>7040329</v>
          </cell>
          <cell r="R455" t="str">
            <v>Phương pháp điều tra, đánh giá tài nguyên đá quý, đá mỹ nghệ</v>
          </cell>
          <cell r="S455" t="str">
            <v>VD</v>
          </cell>
        </row>
        <row r="456">
          <cell r="Q456" t="str">
            <v>7070220</v>
          </cell>
          <cell r="R456" t="str">
            <v>Quản trị tri thức</v>
          </cell>
          <cell r="S456" t="str">
            <v>VD</v>
          </cell>
        </row>
        <row r="457">
          <cell r="Q457" t="str">
            <v>7040216</v>
          </cell>
          <cell r="R457" t="str">
            <v>Khoáng sản Việt Nam</v>
          </cell>
          <cell r="S457" t="str">
            <v>VD</v>
          </cell>
        </row>
        <row r="458">
          <cell r="Q458" t="str">
            <v>7080630</v>
          </cell>
          <cell r="R458" t="str">
            <v>Hệ hỗ trợ ra quyết định trong phân tích rủi ro tài chính</v>
          </cell>
          <cell r="S458" t="str">
            <v>VD</v>
          </cell>
        </row>
        <row r="459">
          <cell r="Q459" t="str">
            <v>7110142</v>
          </cell>
          <cell r="R459" t="str">
            <v>Tiếp cận hệ thống trong nghiên cứu môi trường và phát triển</v>
          </cell>
          <cell r="S459" t="str">
            <v>VD</v>
          </cell>
        </row>
        <row r="460">
          <cell r="Q460" t="str">
            <v>7080316</v>
          </cell>
          <cell r="R460" t="str">
            <v>Lập trình Python 2</v>
          </cell>
          <cell r="S460" t="str">
            <v>VD</v>
          </cell>
        </row>
        <row r="461">
          <cell r="Q461" t="str">
            <v>7040231</v>
          </cell>
          <cell r="R461" t="str">
            <v>Nhiên liệu khoáng</v>
          </cell>
          <cell r="S461" t="str">
            <v>VD</v>
          </cell>
        </row>
        <row r="462">
          <cell r="Q462" t="str">
            <v>7070352</v>
          </cell>
          <cell r="R462" t="str">
            <v>Chiến lược truyền thông</v>
          </cell>
          <cell r="S462" t="str">
            <v>VD</v>
          </cell>
        </row>
        <row r="463">
          <cell r="Q463" t="str">
            <v>7070342</v>
          </cell>
          <cell r="R463" t="str">
            <v>Truyền thông Marketing</v>
          </cell>
          <cell r="S463" t="str">
            <v>VD</v>
          </cell>
        </row>
        <row r="464">
          <cell r="Q464" t="str">
            <v>7080321</v>
          </cell>
          <cell r="R464" t="str">
            <v>Phân tích thông tin địa lý</v>
          </cell>
          <cell r="S464" t="str">
            <v>VD</v>
          </cell>
        </row>
        <row r="465">
          <cell r="Q465" t="str">
            <v>7050606</v>
          </cell>
          <cell r="R465" t="str">
            <v>Đăng ký thống kê đất</v>
          </cell>
          <cell r="S465" t="str">
            <v>VD</v>
          </cell>
        </row>
        <row r="466">
          <cell r="Q466" t="str">
            <v>7060109</v>
          </cell>
          <cell r="R466" t="str">
            <v>Địa vật lý giếng khoan dầu khí</v>
          </cell>
          <cell r="S466" t="str">
            <v>VD</v>
          </cell>
        </row>
        <row r="467">
          <cell r="Q467" t="str">
            <v>7080731</v>
          </cell>
          <cell r="R467" t="str">
            <v>Thiết kế mạng +BTL</v>
          </cell>
          <cell r="S467" t="str">
            <v>VD</v>
          </cell>
        </row>
        <row r="468">
          <cell r="Q468" t="str">
            <v>7070109</v>
          </cell>
          <cell r="R468" t="str">
            <v>Nguyên lý thống kê</v>
          </cell>
          <cell r="S468" t="str">
            <v>VD</v>
          </cell>
        </row>
        <row r="469">
          <cell r="Q469" t="str">
            <v>7070205</v>
          </cell>
          <cell r="R469" t="str">
            <v>Khởi nghiệp kinh doanh</v>
          </cell>
          <cell r="S469" t="str">
            <v>VD</v>
          </cell>
        </row>
        <row r="470">
          <cell r="Q470" t="str">
            <v>7060526</v>
          </cell>
          <cell r="R470" t="str">
            <v>Kỹ thuật an toàn trên các công trình dầu khí 1</v>
          </cell>
          <cell r="S470" t="str">
            <v>VD</v>
          </cell>
        </row>
        <row r="471">
          <cell r="Q471" t="str">
            <v>7110327</v>
          </cell>
          <cell r="R471" t="str">
            <v>Ứng dụng tin học trong MT + TH</v>
          </cell>
          <cell r="S471" t="str">
            <v>VD</v>
          </cell>
        </row>
        <row r="472">
          <cell r="Q472" t="str">
            <v>7040225</v>
          </cell>
          <cell r="R472" t="str">
            <v>Nguyên liệu khoáng đại cương</v>
          </cell>
          <cell r="S472" t="str">
            <v>VD</v>
          </cell>
        </row>
        <row r="473">
          <cell r="Q473" t="str">
            <v>7090142</v>
          </cell>
          <cell r="R473" t="str">
            <v>Thiết kế mạng điện CN và dân dụng</v>
          </cell>
          <cell r="S473" t="str">
            <v>VD</v>
          </cell>
        </row>
        <row r="474">
          <cell r="Q474" t="str">
            <v>7090242</v>
          </cell>
          <cell r="R474" t="str">
            <v>Kỹ thuật điều khiển tự động</v>
          </cell>
          <cell r="S474" t="str">
            <v>VD</v>
          </cell>
        </row>
        <row r="475">
          <cell r="Q475" t="str">
            <v>7050617</v>
          </cell>
          <cell r="R475" t="str">
            <v>Hệ thống hỗ trợ ra quyết định trong quản lý đất đai</v>
          </cell>
          <cell r="S475" t="str">
            <v>VD</v>
          </cell>
        </row>
        <row r="476">
          <cell r="Q476" t="str">
            <v>7050642</v>
          </cell>
          <cell r="R476" t="str">
            <v>Xây dựng cơ sở dữ liệu địa chính</v>
          </cell>
          <cell r="S476" t="str">
            <v>VD</v>
          </cell>
        </row>
        <row r="477">
          <cell r="Q477" t="str">
            <v>7070111</v>
          </cell>
          <cell r="R477" t="str">
            <v>Thống kê kinh tế doanh nghiệp</v>
          </cell>
          <cell r="S477" t="str">
            <v>VD</v>
          </cell>
        </row>
        <row r="478">
          <cell r="Q478" t="str">
            <v>7090236</v>
          </cell>
          <cell r="R478" t="str">
            <v>Tự động hóa quá trình sản xuất công nghiệp</v>
          </cell>
          <cell r="S478" t="str">
            <v>VD</v>
          </cell>
        </row>
        <row r="479">
          <cell r="Q479" t="str">
            <v>7040132</v>
          </cell>
          <cell r="R479" t="str">
            <v>Ứng dụng viễn thám trong Địa chất + TH</v>
          </cell>
          <cell r="S479" t="str">
            <v>VD</v>
          </cell>
        </row>
        <row r="480">
          <cell r="Q480" t="str">
            <v>7060404</v>
          </cell>
          <cell r="R480" t="str">
            <v>Công nghệ khoan dầu khí</v>
          </cell>
          <cell r="S480" t="str">
            <v>VD</v>
          </cell>
        </row>
        <row r="481">
          <cell r="Q481" t="str">
            <v>7070315</v>
          </cell>
          <cell r="R481" t="str">
            <v>Kinh tế và quản trị doanh nghiệp</v>
          </cell>
          <cell r="S481" t="str">
            <v>VD</v>
          </cell>
        </row>
        <row r="482">
          <cell r="Q482" t="str">
            <v>7070222</v>
          </cell>
          <cell r="R482" t="str">
            <v>Tâm lý học quản trị kinh doanh</v>
          </cell>
          <cell r="S482" t="str">
            <v>VD</v>
          </cell>
        </row>
        <row r="483">
          <cell r="Q483" t="str">
            <v>7080634</v>
          </cell>
          <cell r="R483" t="str">
            <v>Quản trị dự án CNTT</v>
          </cell>
          <cell r="S483" t="str">
            <v>VD</v>
          </cell>
        </row>
        <row r="484">
          <cell r="Q484" t="str">
            <v>7080631</v>
          </cell>
          <cell r="R484" t="str">
            <v>Trí tuệ nhân tạo trong marketing</v>
          </cell>
          <cell r="S484" t="str">
            <v>VD</v>
          </cell>
        </row>
        <row r="485">
          <cell r="Q485" t="str">
            <v>7050602</v>
          </cell>
          <cell r="R485" t="str">
            <v>Biên tập bản đồ số</v>
          </cell>
          <cell r="S485" t="str">
            <v>VD</v>
          </cell>
        </row>
        <row r="486">
          <cell r="Q486" t="str">
            <v>7060339</v>
          </cell>
          <cell r="R486" t="str">
            <v>Thiết kế và mô phỏng trong CN Hóa học</v>
          </cell>
          <cell r="S486" t="str">
            <v>VD</v>
          </cell>
        </row>
        <row r="487">
          <cell r="Q487" t="str">
            <v>7050629</v>
          </cell>
          <cell r="R487" t="str">
            <v>Quản lý tài chính đất đai</v>
          </cell>
          <cell r="S487" t="str">
            <v>VD</v>
          </cell>
        </row>
        <row r="488">
          <cell r="Q488" t="str">
            <v>7080628</v>
          </cell>
          <cell r="R488" t="str">
            <v>Kinh tế lượng ứng dụng</v>
          </cell>
          <cell r="S488" t="str">
            <v>VD</v>
          </cell>
        </row>
        <row r="489">
          <cell r="Q489" t="str">
            <v>7080113</v>
          </cell>
          <cell r="R489" t="str">
            <v>Phân tích &amp; thiết kế hệ thống + BTL</v>
          </cell>
          <cell r="S489" t="str">
            <v>VD</v>
          </cell>
        </row>
        <row r="490">
          <cell r="Q490" t="str">
            <v>7060516</v>
          </cell>
          <cell r="R490" t="str">
            <v>Thiết bị khoan Dầu khí 1</v>
          </cell>
          <cell r="S490" t="str">
            <v>VD</v>
          </cell>
        </row>
        <row r="491">
          <cell r="Q491" t="str">
            <v>7090218</v>
          </cell>
          <cell r="R491" t="str">
            <v>Lý thuyết điều khiển tự động</v>
          </cell>
          <cell r="S491" t="str">
            <v>VD</v>
          </cell>
        </row>
        <row r="492">
          <cell r="Q492" t="str">
            <v>7080627</v>
          </cell>
          <cell r="R492" t="str">
            <v>Kinh tế thông tin</v>
          </cell>
          <cell r="S492" t="str">
            <v>VD</v>
          </cell>
        </row>
        <row r="493">
          <cell r="Q493" t="str">
            <v>7080511</v>
          </cell>
          <cell r="R493" t="str">
            <v>Lập trình game trên di động</v>
          </cell>
          <cell r="S493" t="str">
            <v>VD</v>
          </cell>
        </row>
        <row r="494">
          <cell r="Q494" t="str">
            <v>7110137</v>
          </cell>
          <cell r="R494" t="str">
            <v>Tiếng Anh chuyên ngành quản lý tài nguyên và môi trường</v>
          </cell>
          <cell r="S494" t="str">
            <v>VD</v>
          </cell>
        </row>
        <row r="495">
          <cell r="Q495" t="str">
            <v>7090281</v>
          </cell>
          <cell r="R495" t="str">
            <v>Lý thuyết điều khiển tự động 2</v>
          </cell>
          <cell r="S495" t="str">
            <v>VD</v>
          </cell>
        </row>
        <row r="496">
          <cell r="Q496" t="str">
            <v>7060443</v>
          </cell>
          <cell r="R496" t="str">
            <v>Dòng chảy của khí trong môi trường rỗng</v>
          </cell>
          <cell r="S496" t="str">
            <v>VD</v>
          </cell>
        </row>
        <row r="497">
          <cell r="Q497" t="str">
            <v>7080105</v>
          </cell>
          <cell r="R497" t="str">
            <v>Đạo đức máy tính</v>
          </cell>
          <cell r="S497" t="str">
            <v>VD</v>
          </cell>
        </row>
        <row r="498">
          <cell r="Q498" t="str">
            <v>7051001</v>
          </cell>
          <cell r="R498" t="str">
            <v>Nhập môn kỹ thuật TĐ - BĐ</v>
          </cell>
          <cell r="S498" t="str">
            <v>VD</v>
          </cell>
        </row>
        <row r="499">
          <cell r="Q499" t="str">
            <v>7050624</v>
          </cell>
          <cell r="R499" t="str">
            <v>Kỹ thuật lập trình trong trắc địa</v>
          </cell>
          <cell r="S499" t="str">
            <v>VD</v>
          </cell>
        </row>
        <row r="500">
          <cell r="Q500" t="str">
            <v>7090562</v>
          </cell>
          <cell r="R500" t="str">
            <v>Lập trình mô phỏng robot và hệ cơ điện tử</v>
          </cell>
          <cell r="S500" t="str">
            <v>VD</v>
          </cell>
        </row>
        <row r="501">
          <cell r="Q501" t="str">
            <v>7090299</v>
          </cell>
          <cell r="R501" t="str">
            <v>Học máy</v>
          </cell>
          <cell r="S501" t="str">
            <v>VD</v>
          </cell>
        </row>
        <row r="502">
          <cell r="Q502" t="str">
            <v>7090432</v>
          </cell>
          <cell r="R502" t="str">
            <v>Phương pháp gia công áp lực</v>
          </cell>
          <cell r="S502" t="str">
            <v>VD</v>
          </cell>
        </row>
        <row r="503">
          <cell r="Q503" t="str">
            <v>7110117</v>
          </cell>
          <cell r="R503" t="str">
            <v>Quá trình chuyển khối trong CNMT</v>
          </cell>
          <cell r="S503" t="str">
            <v>VD</v>
          </cell>
        </row>
        <row r="504">
          <cell r="Q504" t="str">
            <v>7080638</v>
          </cell>
          <cell r="R504" t="str">
            <v>Phát triển phần mềm quản lý</v>
          </cell>
          <cell r="S504" t="str">
            <v>VD</v>
          </cell>
        </row>
        <row r="505">
          <cell r="Q505" t="str">
            <v>7050626</v>
          </cell>
          <cell r="R505" t="str">
            <v>Phương pháp lập dự án đầu tư</v>
          </cell>
          <cell r="S505" t="str">
            <v>VD</v>
          </cell>
        </row>
        <row r="506">
          <cell r="Q506" t="str">
            <v>7080732</v>
          </cell>
          <cell r="R506" t="str">
            <v>Truyền dữ liệu và mạng máy tính nâng cao +BTL</v>
          </cell>
          <cell r="S506" t="str">
            <v>VD</v>
          </cell>
        </row>
        <row r="507">
          <cell r="Q507" t="str">
            <v>7110223</v>
          </cell>
          <cell r="R507" t="str">
            <v>Quản lý môi trường</v>
          </cell>
          <cell r="S507" t="str">
            <v>VD</v>
          </cell>
        </row>
        <row r="508">
          <cell r="Q508" t="str">
            <v>7090265</v>
          </cell>
          <cell r="R508" t="str">
            <v>Robot project 2</v>
          </cell>
          <cell r="S508" t="str">
            <v>VD</v>
          </cell>
        </row>
        <row r="509">
          <cell r="Q509" t="str">
            <v>7080319</v>
          </cell>
          <cell r="R509" t="str">
            <v>Trực quan hóa dữ liệu</v>
          </cell>
          <cell r="S509" t="str">
            <v>VD</v>
          </cell>
        </row>
        <row r="510">
          <cell r="Q510" t="str">
            <v>7050637</v>
          </cell>
          <cell r="R510" t="str">
            <v>Thị trường bất động sản</v>
          </cell>
          <cell r="S510" t="str">
            <v>VD</v>
          </cell>
        </row>
        <row r="511">
          <cell r="Q511" t="str">
            <v>7050615</v>
          </cell>
          <cell r="R511" t="str">
            <v>Giao đất, thu hồi đất</v>
          </cell>
          <cell r="S511" t="str">
            <v>VD</v>
          </cell>
        </row>
        <row r="512">
          <cell r="Q512" t="str">
            <v>7040218</v>
          </cell>
          <cell r="R512" t="str">
            <v>Kiến trúc trường quặng và mỏ quặng</v>
          </cell>
          <cell r="S512" t="str">
            <v>VD</v>
          </cell>
        </row>
        <row r="513">
          <cell r="Q513" t="str">
            <v>7040190</v>
          </cell>
          <cell r="R513" t="str">
            <v>Khoa học trái đất</v>
          </cell>
          <cell r="S513" t="str">
            <v>VD</v>
          </cell>
        </row>
        <row r="514">
          <cell r="Q514" t="str">
            <v>7050651</v>
          </cell>
          <cell r="R514" t="str">
            <v>Kinh doanh bất động sản</v>
          </cell>
          <cell r="S514" t="str">
            <v>VD</v>
          </cell>
        </row>
        <row r="515">
          <cell r="Q515" t="str">
            <v>7080515</v>
          </cell>
          <cell r="R515" t="str">
            <v>Phân tích và thiết kế hướng đối tượng</v>
          </cell>
          <cell r="S515" t="str">
            <v>VD</v>
          </cell>
        </row>
        <row r="516">
          <cell r="Q516" t="str">
            <v>7040122</v>
          </cell>
          <cell r="R516" t="str">
            <v>Phân tích cấu tạo nhỏ</v>
          </cell>
          <cell r="S516" t="str">
            <v>VD</v>
          </cell>
        </row>
        <row r="517">
          <cell r="Q517" t="str">
            <v>7060426</v>
          </cell>
          <cell r="R517" t="str">
            <v>Kỹ thuật khoan</v>
          </cell>
          <cell r="S517" t="str">
            <v>VD</v>
          </cell>
        </row>
        <row r="518">
          <cell r="Q518" t="str">
            <v>7050658</v>
          </cell>
          <cell r="R518" t="str">
            <v>Phong thủy trong bất động sản</v>
          </cell>
          <cell r="S518" t="str">
            <v>VD</v>
          </cell>
        </row>
        <row r="519">
          <cell r="Q519" t="str">
            <v>7050650</v>
          </cell>
          <cell r="R519" t="str">
            <v>Hệ thống chính sách đất đai</v>
          </cell>
          <cell r="S519" t="str">
            <v>VD</v>
          </cell>
        </row>
        <row r="520">
          <cell r="Q520" t="str">
            <v>7070102</v>
          </cell>
          <cell r="R520" t="str">
            <v>Kinh tế lượng</v>
          </cell>
          <cell r="S520" t="str">
            <v>VD</v>
          </cell>
        </row>
        <row r="521">
          <cell r="Q521" t="str">
            <v>7040214</v>
          </cell>
          <cell r="R521" t="str">
            <v>Hệ thống thông tin địa lý ứng dụng trong địa chất</v>
          </cell>
          <cell r="S521" t="str">
            <v>VD</v>
          </cell>
        </row>
        <row r="522">
          <cell r="Q522" t="str">
            <v>7050609</v>
          </cell>
          <cell r="R522" t="str">
            <v>Địa chính đô thị</v>
          </cell>
          <cell r="S522" t="str">
            <v>VD</v>
          </cell>
        </row>
        <row r="523">
          <cell r="Q523" t="str">
            <v>7080810</v>
          </cell>
          <cell r="R523" t="str">
            <v>Cloud computing</v>
          </cell>
          <cell r="S523" t="str">
            <v>VD</v>
          </cell>
        </row>
        <row r="524">
          <cell r="Q524" t="str">
            <v>7040219</v>
          </cell>
          <cell r="R524" t="str">
            <v>Luật khoáng sản và Luật bảo vệ môi trường</v>
          </cell>
          <cell r="S524" t="str">
            <v>VD</v>
          </cell>
        </row>
        <row r="525">
          <cell r="Q525" t="str">
            <v>7060507</v>
          </cell>
          <cell r="R525" t="str">
            <v>Giàn khoan và xây lắp thiết bị</v>
          </cell>
          <cell r="S525" t="str">
            <v>VD</v>
          </cell>
        </row>
        <row r="526">
          <cell r="Q526" t="str">
            <v>7060433</v>
          </cell>
          <cell r="R526" t="str">
            <v>Tiếng Anh chuyên ngành</v>
          </cell>
          <cell r="S526" t="str">
            <v>VD</v>
          </cell>
        </row>
        <row r="527">
          <cell r="Q527" t="str">
            <v>7080116</v>
          </cell>
          <cell r="R527" t="str">
            <v>Phát triển ứng dụng Web + BTL</v>
          </cell>
          <cell r="S527" t="str">
            <v>VD</v>
          </cell>
        </row>
        <row r="528">
          <cell r="Q528" t="str">
            <v>7080310</v>
          </cell>
          <cell r="R528" t="str">
            <v>Hệ thông tin địa lý</v>
          </cell>
          <cell r="S528" t="str">
            <v>VD</v>
          </cell>
        </row>
        <row r="529">
          <cell r="Q529" t="str">
            <v>7040206</v>
          </cell>
          <cell r="R529" t="str">
            <v>Đề án thiết kế điều tra, đánh giá, thăm dò khoáng sản</v>
          </cell>
          <cell r="S529" t="str">
            <v>VD</v>
          </cell>
        </row>
        <row r="530">
          <cell r="Q530" t="str">
            <v>7050638</v>
          </cell>
          <cell r="R530" t="str">
            <v>Thổ nhưỡng</v>
          </cell>
          <cell r="S530" t="str">
            <v>VD</v>
          </cell>
        </row>
        <row r="531">
          <cell r="Q531" t="str">
            <v>7060525</v>
          </cell>
          <cell r="R531" t="str">
            <v>Tiếng Anh chuyên ngành thiết bị dầu khí 1</v>
          </cell>
          <cell r="S531" t="str">
            <v>VD</v>
          </cell>
        </row>
        <row r="532">
          <cell r="Q532" t="str">
            <v>7060444</v>
          </cell>
          <cell r="R532" t="str">
            <v>Tiếng Anh chuyên ngành kỹ thuật khí thiên nhiên</v>
          </cell>
          <cell r="S532" t="str">
            <v>VD</v>
          </cell>
        </row>
        <row r="533">
          <cell r="Q533" t="str">
            <v>7040328</v>
          </cell>
          <cell r="R533" t="str">
            <v>Phương pháp thăm dò các mỏ đá quý, đá mỹ nghệ + TH</v>
          </cell>
          <cell r="S533" t="str">
            <v>VD</v>
          </cell>
        </row>
        <row r="534">
          <cell r="Q534" t="str">
            <v>7080123</v>
          </cell>
          <cell r="R534" t="str">
            <v>Tương tác người máy</v>
          </cell>
          <cell r="S534" t="str">
            <v>VD</v>
          </cell>
        </row>
        <row r="535">
          <cell r="Q535" t="str">
            <v>7070101</v>
          </cell>
          <cell r="R535" t="str">
            <v>Kinh doanh quốc tế</v>
          </cell>
          <cell r="S535" t="str">
            <v>TN</v>
          </cell>
        </row>
        <row r="536">
          <cell r="Q536" t="str">
            <v>7010331</v>
          </cell>
          <cell r="R536" t="str">
            <v>Hóa dược 1</v>
          </cell>
          <cell r="S536" t="str">
            <v>TN</v>
          </cell>
        </row>
        <row r="537">
          <cell r="Q537" t="str">
            <v>7090331</v>
          </cell>
          <cell r="R537" t="str">
            <v>Xử lý số tín hiệu</v>
          </cell>
          <cell r="S537" t="str">
            <v>TN</v>
          </cell>
        </row>
        <row r="538">
          <cell r="Q538" t="str">
            <v>7080225</v>
          </cell>
          <cell r="R538" t="str">
            <v>Tin học đại cương + TH (khối kinh tế)</v>
          </cell>
          <cell r="S538" t="str">
            <v>TN</v>
          </cell>
        </row>
        <row r="539">
          <cell r="Q539" t="str">
            <v>7080517</v>
          </cell>
          <cell r="R539" t="str">
            <v>Phát triển ứng dụng IoT</v>
          </cell>
          <cell r="S539" t="str">
            <v>TN</v>
          </cell>
        </row>
        <row r="540">
          <cell r="Q540" t="str">
            <v>7090363</v>
          </cell>
          <cell r="R540" t="str">
            <v>Công nghệ năng lượng tái tạo</v>
          </cell>
          <cell r="S540" t="str">
            <v>TN</v>
          </cell>
        </row>
        <row r="541">
          <cell r="Q541" t="str">
            <v>7080810</v>
          </cell>
          <cell r="R541" t="str">
            <v>Cloud computing</v>
          </cell>
          <cell r="S541" t="str">
            <v>TN</v>
          </cell>
        </row>
        <row r="542">
          <cell r="Q542" t="str">
            <v>7090537</v>
          </cell>
          <cell r="R542" t="str">
            <v>Thí nghiệm ô tô</v>
          </cell>
          <cell r="S542" t="str">
            <v>TN</v>
          </cell>
        </row>
        <row r="543">
          <cell r="Q543" t="str">
            <v>7080510</v>
          </cell>
          <cell r="R543" t="str">
            <v>Kỹ nghệ tri thức và học máy</v>
          </cell>
          <cell r="S543" t="str">
            <v>TN</v>
          </cell>
        </row>
        <row r="544">
          <cell r="Q544" t="str">
            <v>7030307</v>
          </cell>
          <cell r="R544" t="str">
            <v>Ecgônômi</v>
          </cell>
          <cell r="S544" t="str">
            <v>TN</v>
          </cell>
        </row>
        <row r="545">
          <cell r="Q545" t="str">
            <v>7080813</v>
          </cell>
          <cell r="R545" t="str">
            <v>Natural Language Processing</v>
          </cell>
          <cell r="S545" t="str">
            <v>TN</v>
          </cell>
        </row>
        <row r="546">
          <cell r="Q546" t="str">
            <v>7070330</v>
          </cell>
          <cell r="R546" t="str">
            <v>Quản trị thương hiệu</v>
          </cell>
          <cell r="S546" t="str">
            <v>TN</v>
          </cell>
        </row>
        <row r="547">
          <cell r="Q547" t="str">
            <v>7070228</v>
          </cell>
          <cell r="R547" t="str">
            <v>Chiến lược kinh doanh trong thương mại điện tử</v>
          </cell>
          <cell r="S547" t="str">
            <v>TN</v>
          </cell>
        </row>
        <row r="548">
          <cell r="Q548" t="str">
            <v>7080327</v>
          </cell>
          <cell r="R548" t="str">
            <v>Phát triển ứng dụng di động đa nền tảng 2</v>
          </cell>
          <cell r="S548" t="str">
            <v>TN</v>
          </cell>
        </row>
        <row r="549">
          <cell r="Q549" t="str">
            <v>7090584</v>
          </cell>
          <cell r="R549" t="str">
            <v>Thiết kế và tính toán Ô tô 2</v>
          </cell>
          <cell r="S549" t="str">
            <v>TN</v>
          </cell>
        </row>
        <row r="550">
          <cell r="Q550" t="str">
            <v>7090323</v>
          </cell>
          <cell r="R550" t="str">
            <v>Thiết kế mạch điện tử</v>
          </cell>
          <cell r="S550" t="str">
            <v>TN</v>
          </cell>
        </row>
        <row r="551">
          <cell r="Q551" t="str">
            <v>7080234</v>
          </cell>
          <cell r="R551" t="str">
            <v>Chuẩn kỹ năng sử dụng Công nghệ Thông tin</v>
          </cell>
          <cell r="S551" t="str">
            <v>TN</v>
          </cell>
        </row>
        <row r="552">
          <cell r="Q552" t="str">
            <v>7090267</v>
          </cell>
          <cell r="R552" t="str">
            <v>Trí tuệ nhân tạo và ứng dụng</v>
          </cell>
          <cell r="S552" t="str">
            <v>TN</v>
          </cell>
        </row>
        <row r="553">
          <cell r="Q553" t="str">
            <v>7050213</v>
          </cell>
          <cell r="R553" t="str">
            <v>Trắc địa Biển +BTL</v>
          </cell>
          <cell r="S553" t="str">
            <v>TN</v>
          </cell>
        </row>
        <row r="554">
          <cell r="Q554" t="str">
            <v>7080635</v>
          </cell>
          <cell r="R554" t="str">
            <v>Marketing điện tử</v>
          </cell>
          <cell r="S554" t="str">
            <v>TN</v>
          </cell>
        </row>
        <row r="555">
          <cell r="Q555" t="str">
            <v>7090316</v>
          </cell>
          <cell r="R555" t="str">
            <v>Lý thuyết mạch</v>
          </cell>
          <cell r="S555" t="str">
            <v>TN</v>
          </cell>
        </row>
        <row r="556">
          <cell r="Q556" t="str">
            <v>7080211</v>
          </cell>
          <cell r="R556" t="str">
            <v>Hệ quản trị cơ sở dữ liệu</v>
          </cell>
          <cell r="S556" t="str">
            <v>TN</v>
          </cell>
        </row>
        <row r="557">
          <cell r="Q557" t="str">
            <v>7080206</v>
          </cell>
          <cell r="R557" t="str">
            <v>Cấu trúc dữ liệu và giải thuật</v>
          </cell>
          <cell r="S557" t="str">
            <v>TN</v>
          </cell>
        </row>
        <row r="558">
          <cell r="Q558" t="str">
            <v>7080220</v>
          </cell>
          <cell r="R558" t="str">
            <v>Ngôn ngữ lập trình Python</v>
          </cell>
          <cell r="S558" t="str">
            <v>TN</v>
          </cell>
        </row>
        <row r="559">
          <cell r="Q559" t="str">
            <v>7110238</v>
          </cell>
          <cell r="R559" t="str">
            <v>Vi hóa sinh môi trường</v>
          </cell>
          <cell r="S559" t="str">
            <v>TN</v>
          </cell>
        </row>
        <row r="560">
          <cell r="Q560" t="str">
            <v>7090347</v>
          </cell>
          <cell r="R560" t="str">
            <v>Vật liệu và linh kiện điện tử</v>
          </cell>
          <cell r="S560" t="str">
            <v>TN</v>
          </cell>
        </row>
        <row r="561">
          <cell r="Q561" t="str">
            <v>7090315</v>
          </cell>
          <cell r="R561" t="str">
            <v>Kỹ thuật xung - số</v>
          </cell>
          <cell r="S561" t="str">
            <v>TN</v>
          </cell>
        </row>
        <row r="562">
          <cell r="Q562" t="str">
            <v>7080712</v>
          </cell>
          <cell r="R562" t="str">
            <v>Kiến trúc máy tính</v>
          </cell>
          <cell r="S562" t="str">
            <v>TN</v>
          </cell>
        </row>
        <row r="563">
          <cell r="Q563" t="str">
            <v>7010607</v>
          </cell>
          <cell r="R563" t="str">
            <v>Tiếng Trung 1</v>
          </cell>
          <cell r="S563" t="str">
            <v>TN</v>
          </cell>
        </row>
        <row r="564">
          <cell r="Q564" t="str">
            <v>7090312</v>
          </cell>
          <cell r="R564" t="str">
            <v>Kỹ thuật điện - điện tử</v>
          </cell>
          <cell r="S564" t="str">
            <v>TN</v>
          </cell>
        </row>
        <row r="565">
          <cell r="Q565" t="str">
            <v>7090362</v>
          </cell>
          <cell r="R565" t="str">
            <v>Công nghệ sản xuất và luu trữ điện năng</v>
          </cell>
          <cell r="S565" t="str">
            <v>TN</v>
          </cell>
        </row>
        <row r="566">
          <cell r="Q566" t="str">
            <v>7090554</v>
          </cell>
          <cell r="R566" t="str">
            <v>Tổ chức quản lý sản xuất và an toàn công nghiệp</v>
          </cell>
          <cell r="S566" t="str">
            <v>TN</v>
          </cell>
        </row>
        <row r="567">
          <cell r="Q567" t="str">
            <v>7080811</v>
          </cell>
          <cell r="R567" t="str">
            <v>Speech Processing</v>
          </cell>
          <cell r="S567" t="str">
            <v>TN</v>
          </cell>
        </row>
        <row r="568">
          <cell r="Q568" t="str">
            <v>7090571</v>
          </cell>
          <cell r="R568" t="str">
            <v>Chẩn đoán Ô tô</v>
          </cell>
          <cell r="S568" t="str">
            <v>TN</v>
          </cell>
        </row>
        <row r="569">
          <cell r="Q569" t="str">
            <v>7080605</v>
          </cell>
          <cell r="R569" t="str">
            <v>Hệ thông Thông tin quản lý</v>
          </cell>
          <cell r="S569" t="str">
            <v>TN</v>
          </cell>
        </row>
        <row r="570">
          <cell r="Q570" t="str">
            <v>7070105</v>
          </cell>
          <cell r="R570" t="str">
            <v>Kinh tế vĩ mô</v>
          </cell>
          <cell r="S570" t="str">
            <v>TN</v>
          </cell>
        </row>
        <row r="571">
          <cell r="Q571" t="str">
            <v>7090445</v>
          </cell>
          <cell r="R571" t="str">
            <v>Vật liệu kỹ thuật</v>
          </cell>
          <cell r="S571" t="str">
            <v>TN</v>
          </cell>
        </row>
        <row r="572">
          <cell r="Q572" t="str">
            <v>7070226</v>
          </cell>
          <cell r="R572" t="str">
            <v>Quản trị thương mại điện tử căn bản</v>
          </cell>
          <cell r="S572" t="str">
            <v>TN</v>
          </cell>
        </row>
        <row r="573">
          <cell r="Q573" t="str">
            <v>7090530</v>
          </cell>
          <cell r="R573" t="str">
            <v>Nguyên lý động cơ đốt trong</v>
          </cell>
          <cell r="S573" t="str">
            <v>TN</v>
          </cell>
        </row>
        <row r="574">
          <cell r="Q574" t="str">
            <v>7010603</v>
          </cell>
          <cell r="R574" t="str">
            <v>Tiếng Anh 3</v>
          </cell>
          <cell r="S574" t="str">
            <v>TN</v>
          </cell>
        </row>
        <row r="575">
          <cell r="Q575" t="str">
            <v>7090310</v>
          </cell>
          <cell r="R575" t="str">
            <v>Hệ thống viễn thông</v>
          </cell>
          <cell r="S575" t="str">
            <v>TN</v>
          </cell>
        </row>
        <row r="576">
          <cell r="Q576" t="str">
            <v>7090225</v>
          </cell>
          <cell r="R576" t="str">
            <v>Thị giác máy</v>
          </cell>
          <cell r="S576" t="str">
            <v>TN</v>
          </cell>
        </row>
        <row r="577">
          <cell r="Q577" t="str">
            <v>7070227</v>
          </cell>
          <cell r="R577" t="str">
            <v>Quản trị Marketing điện tử</v>
          </cell>
          <cell r="S577" t="str">
            <v>TN</v>
          </cell>
        </row>
        <row r="578">
          <cell r="Q578" t="str">
            <v>7080103</v>
          </cell>
          <cell r="R578" t="str">
            <v>Cơ sở dữ liệu nâng cao</v>
          </cell>
          <cell r="S578" t="str">
            <v>TN</v>
          </cell>
        </row>
        <row r="579">
          <cell r="Q579" t="str">
            <v>7080104</v>
          </cell>
          <cell r="R579" t="str">
            <v>Công nghệ phần mềm</v>
          </cell>
          <cell r="S579" t="str">
            <v>TN</v>
          </cell>
        </row>
        <row r="580">
          <cell r="Q580" t="str">
            <v>7010604</v>
          </cell>
          <cell r="R580" t="str">
            <v>Tiếng Anh 4</v>
          </cell>
          <cell r="S580" t="str">
            <v>TN</v>
          </cell>
        </row>
        <row r="581">
          <cell r="Q581" t="str">
            <v>7010602</v>
          </cell>
          <cell r="R581" t="str">
            <v>Tiếng Anh 2</v>
          </cell>
          <cell r="S581" t="str">
            <v>TN</v>
          </cell>
        </row>
        <row r="582">
          <cell r="Q582" t="str">
            <v>7080307</v>
          </cell>
          <cell r="R582" t="str">
            <v>GIS cho phát triển ứng dụng</v>
          </cell>
          <cell r="S582" t="str">
            <v>TN</v>
          </cell>
        </row>
        <row r="583">
          <cell r="Q583" t="str">
            <v>7080505</v>
          </cell>
          <cell r="R583" t="str">
            <v>Điện toán di động</v>
          </cell>
          <cell r="S583" t="str">
            <v>TN</v>
          </cell>
        </row>
        <row r="584">
          <cell r="Q584" t="str">
            <v>7050504</v>
          </cell>
          <cell r="R584" t="str">
            <v>Cơ sở trắc địa mỏ</v>
          </cell>
          <cell r="S584" t="str">
            <v>TN</v>
          </cell>
        </row>
        <row r="585">
          <cell r="Q585" t="str">
            <v>7090329</v>
          </cell>
          <cell r="R585" t="str">
            <v>Trang bị điện - điện tử trên ô tô</v>
          </cell>
          <cell r="S585" t="str">
            <v>TN</v>
          </cell>
        </row>
        <row r="586">
          <cell r="Q586" t="str">
            <v>7080626</v>
          </cell>
          <cell r="R586" t="str">
            <v>Thương mại điện tử</v>
          </cell>
          <cell r="S586" t="str">
            <v>TN</v>
          </cell>
        </row>
        <row r="587">
          <cell r="Q587" t="str">
            <v>7080208</v>
          </cell>
          <cell r="R587" t="str">
            <v>Cơ sở lập trình</v>
          </cell>
          <cell r="S587" t="str">
            <v>TN</v>
          </cell>
        </row>
        <row r="588">
          <cell r="Q588" t="str">
            <v>7040502</v>
          </cell>
          <cell r="R588" t="str">
            <v>Các thiết bị khảo sát trong địa chất công trình</v>
          </cell>
          <cell r="S588" t="str">
            <v>TN</v>
          </cell>
        </row>
        <row r="589">
          <cell r="Q589" t="str">
            <v>7080504</v>
          </cell>
          <cell r="R589" t="str">
            <v>Điện toán đám mây và ứng dụng</v>
          </cell>
          <cell r="S589" t="str">
            <v>TN</v>
          </cell>
        </row>
        <row r="590">
          <cell r="Q590" t="str">
            <v>7080204</v>
          </cell>
          <cell r="R590" t="str">
            <v>Các hệ cơ sở tri thức</v>
          </cell>
          <cell r="S590" t="str">
            <v>TN</v>
          </cell>
        </row>
        <row r="591">
          <cell r="Q591" t="str">
            <v>7080728</v>
          </cell>
          <cell r="R591" t="str">
            <v>An ninh mạng + BTL</v>
          </cell>
          <cell r="S591" t="str">
            <v>TN</v>
          </cell>
        </row>
        <row r="592">
          <cell r="Q592" t="str">
            <v>7070310</v>
          </cell>
          <cell r="R592" t="str">
            <v>Kinh tế công nghiệp</v>
          </cell>
          <cell r="S592" t="str">
            <v>TN</v>
          </cell>
        </row>
        <row r="593">
          <cell r="Q593" t="str">
            <v>7070233</v>
          </cell>
          <cell r="R593" t="str">
            <v>Thanh toán điện tử</v>
          </cell>
          <cell r="S593" t="str">
            <v>TN</v>
          </cell>
        </row>
        <row r="594">
          <cell r="Q594" t="str">
            <v>7080301</v>
          </cell>
          <cell r="R594" t="str">
            <v>Cơ sở dữ liệu phân tán</v>
          </cell>
          <cell r="S594" t="str">
            <v>TN</v>
          </cell>
        </row>
        <row r="595">
          <cell r="Q595" t="str">
            <v>7030415</v>
          </cell>
          <cell r="R595" t="str">
            <v>Lấy mẫu kiểm tra và điều khiển quá trình công nghệ tuyển</v>
          </cell>
          <cell r="S595" t="str">
            <v>TN</v>
          </cell>
        </row>
        <row r="596">
          <cell r="Q596" t="str">
            <v>7080226</v>
          </cell>
          <cell r="R596" t="str">
            <v>Tin học đại cương + TH (khối kỹ thuật)</v>
          </cell>
          <cell r="S596" t="str">
            <v>TN</v>
          </cell>
        </row>
        <row r="597">
          <cell r="Q597" t="str">
            <v>7090518</v>
          </cell>
          <cell r="R597" t="str">
            <v>Kỹ thuật truyền động thủy khí</v>
          </cell>
          <cell r="S597" t="str">
            <v>TN</v>
          </cell>
        </row>
        <row r="598">
          <cell r="Q598" t="str">
            <v>7080112</v>
          </cell>
          <cell r="R598" t="str">
            <v>Nguyên lý Hệ điều hành</v>
          </cell>
          <cell r="S598" t="str">
            <v>TN</v>
          </cell>
        </row>
        <row r="599">
          <cell r="Q599" t="str">
            <v>7070214</v>
          </cell>
          <cell r="R599" t="str">
            <v>Quản trị học</v>
          </cell>
          <cell r="S599" t="str">
            <v>TN</v>
          </cell>
        </row>
        <row r="600">
          <cell r="Q600" t="str">
            <v>7090304</v>
          </cell>
          <cell r="R600" t="str">
            <v>Điện tử tương tự</v>
          </cell>
          <cell r="S600" t="str">
            <v>TN</v>
          </cell>
        </row>
        <row r="601">
          <cell r="Q601" t="str">
            <v>7050707</v>
          </cell>
          <cell r="R601" t="str">
            <v>Cơ sở bản đồ</v>
          </cell>
          <cell r="S601" t="str">
            <v>TN</v>
          </cell>
        </row>
        <row r="602">
          <cell r="Q602" t="str">
            <v>7030112</v>
          </cell>
          <cell r="R602" t="str">
            <v>Nhập môn kỹ thuật khai thác lộ thiên</v>
          </cell>
          <cell r="S602" t="str">
            <v>TN</v>
          </cell>
        </row>
        <row r="603">
          <cell r="Q603" t="str">
            <v>7070107</v>
          </cell>
          <cell r="R603" t="str">
            <v>Luật Kinh tế</v>
          </cell>
          <cell r="S603" t="str">
            <v>TN</v>
          </cell>
        </row>
        <row r="604">
          <cell r="Q604" t="str">
            <v>7050619</v>
          </cell>
          <cell r="R604" t="str">
            <v>Hệ thống thông tin đất đai 2</v>
          </cell>
          <cell r="S604" t="str">
            <v>TN</v>
          </cell>
        </row>
        <row r="605">
          <cell r="Q605" t="str">
            <v>7080806</v>
          </cell>
          <cell r="R605" t="str">
            <v>Python Programming 2</v>
          </cell>
          <cell r="S605" t="str">
            <v>TN</v>
          </cell>
        </row>
        <row r="606">
          <cell r="Q606" t="str">
            <v>7080121</v>
          </cell>
          <cell r="R606" t="str">
            <v>Toán rời rạc cho CNTT</v>
          </cell>
          <cell r="S606" t="str">
            <v>TN</v>
          </cell>
        </row>
        <row r="607">
          <cell r="Q607" t="str">
            <v>7040239</v>
          </cell>
          <cell r="R607" t="str">
            <v>Tin học ứng dụng trong địa chất</v>
          </cell>
          <cell r="S607" t="str">
            <v>TN</v>
          </cell>
        </row>
        <row r="608">
          <cell r="Q608" t="str">
            <v>7080122</v>
          </cell>
          <cell r="R608" t="str">
            <v>Trí tuệ nhân tạo + BTL</v>
          </cell>
          <cell r="S608" t="str">
            <v>TN</v>
          </cell>
        </row>
        <row r="609">
          <cell r="Q609" t="str">
            <v>7080507</v>
          </cell>
          <cell r="R609" t="str">
            <v>Dữ liệu lớn và ứng dụng</v>
          </cell>
          <cell r="S609" t="str">
            <v>TN</v>
          </cell>
        </row>
        <row r="610">
          <cell r="Q610" t="str">
            <v>7040149</v>
          </cell>
          <cell r="R610" t="str">
            <v>Du lịch đại cương</v>
          </cell>
          <cell r="S610" t="str">
            <v>TN</v>
          </cell>
        </row>
        <row r="611">
          <cell r="Q611" t="str">
            <v>7080518</v>
          </cell>
          <cell r="R611" t="str">
            <v>Thị giác máy tính</v>
          </cell>
          <cell r="S611" t="str">
            <v>TN</v>
          </cell>
        </row>
        <row r="612">
          <cell r="Q612" t="str">
            <v>7090501</v>
          </cell>
          <cell r="R612" t="str">
            <v>An toàn giao thông đường bộ</v>
          </cell>
          <cell r="S612" t="str">
            <v>TN</v>
          </cell>
        </row>
        <row r="613">
          <cell r="Q613" t="str">
            <v>7080508</v>
          </cell>
          <cell r="R613" t="str">
            <v>Khai phá dữ liệu</v>
          </cell>
          <cell r="S613" t="str">
            <v>TN</v>
          </cell>
        </row>
        <row r="614">
          <cell r="Q614" t="str">
            <v>7090510</v>
          </cell>
          <cell r="R614" t="str">
            <v>Điều hòa không khí trong ô tô</v>
          </cell>
          <cell r="S614" t="str">
            <v>TN</v>
          </cell>
        </row>
        <row r="615">
          <cell r="Q615" t="str">
            <v>7080717</v>
          </cell>
          <cell r="R615" t="str">
            <v>Mạng máy tính + BTL</v>
          </cell>
          <cell r="S615" t="str">
            <v>TN</v>
          </cell>
        </row>
        <row r="616">
          <cell r="Q616" t="str">
            <v>7010601</v>
          </cell>
          <cell r="R616" t="str">
            <v>Tiếng Anh 1</v>
          </cell>
          <cell r="S616" t="str">
            <v>TN</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C673F5-8D81-4BF4-97E1-EA30DA1FC04C}">
  <dimension ref="A1:N270"/>
  <sheetViews>
    <sheetView topLeftCell="A249" workbookViewId="0">
      <selection activeCell="A248" sqref="A1:XFD248"/>
    </sheetView>
  </sheetViews>
  <sheetFormatPr defaultRowHeight="14.5" x14ac:dyDescent="0.35"/>
  <cols>
    <col min="1" max="1" width="5.6328125" style="16" customWidth="1"/>
    <col min="2" max="2" width="9.08984375" style="18" customWidth="1"/>
    <col min="3" max="3" width="46" style="1" customWidth="1"/>
    <col min="4" max="4" width="28.6328125" style="1" customWidth="1"/>
    <col min="5" max="5" width="32.1796875" style="1" customWidth="1"/>
    <col min="6" max="6" width="9.08984375" style="1" customWidth="1"/>
    <col min="7" max="7" width="23.6328125" style="1" customWidth="1"/>
    <col min="8" max="8" width="9.08984375" style="19" customWidth="1"/>
    <col min="9" max="9" width="11.08984375" style="20" customWidth="1"/>
    <col min="10" max="10" width="11.453125" style="19" customWidth="1"/>
    <col min="11" max="11" width="10.1796875" style="19" customWidth="1"/>
    <col min="12" max="12" width="11.1796875" style="18" customWidth="1"/>
    <col min="13" max="13" width="8.90625" style="16"/>
  </cols>
  <sheetData>
    <row r="1" spans="1:14" s="33" customFormat="1" ht="31" hidden="1" x14ac:dyDescent="0.35">
      <c r="A1" s="26">
        <v>1</v>
      </c>
      <c r="B1" s="27" t="s">
        <v>411</v>
      </c>
      <c r="C1" s="28" t="s">
        <v>279</v>
      </c>
      <c r="D1" s="28" t="s">
        <v>412</v>
      </c>
      <c r="E1" s="28" t="s">
        <v>413</v>
      </c>
      <c r="F1" s="28" t="s">
        <v>347</v>
      </c>
      <c r="G1" s="28" t="s">
        <v>348</v>
      </c>
      <c r="H1" s="29">
        <v>40</v>
      </c>
      <c r="I1" s="30">
        <v>45579</v>
      </c>
      <c r="J1" s="29">
        <v>9</v>
      </c>
      <c r="K1" s="29">
        <v>2</v>
      </c>
      <c r="L1" s="27" t="s">
        <v>26</v>
      </c>
      <c r="M1" s="31" t="str">
        <f>+VLOOKUP(B1,[1]Data!$B$6:$M$275,12,0)</f>
        <v>TT</v>
      </c>
      <c r="N1" s="32"/>
    </row>
    <row r="2" spans="1:14" s="33" customFormat="1" ht="31" hidden="1" x14ac:dyDescent="0.35">
      <c r="A2" s="26">
        <v>2</v>
      </c>
      <c r="B2" s="27" t="s">
        <v>411</v>
      </c>
      <c r="C2" s="28" t="s">
        <v>279</v>
      </c>
      <c r="D2" s="28" t="s">
        <v>412</v>
      </c>
      <c r="E2" s="28" t="s">
        <v>547</v>
      </c>
      <c r="F2" s="28" t="s">
        <v>347</v>
      </c>
      <c r="G2" s="28" t="s">
        <v>348</v>
      </c>
      <c r="H2" s="29">
        <v>40</v>
      </c>
      <c r="I2" s="30">
        <v>45579</v>
      </c>
      <c r="J2" s="29">
        <v>9</v>
      </c>
      <c r="K2" s="29">
        <v>2</v>
      </c>
      <c r="L2" s="27" t="s">
        <v>24</v>
      </c>
      <c r="M2" s="31" t="str">
        <f>+VLOOKUP(B2,[1]Data!$B$6:$M$275,12,0)</f>
        <v>TT</v>
      </c>
      <c r="N2" s="32"/>
    </row>
    <row r="3" spans="1:14" s="33" customFormat="1" ht="31" hidden="1" x14ac:dyDescent="0.35">
      <c r="A3" s="26">
        <v>3</v>
      </c>
      <c r="B3" s="27" t="s">
        <v>411</v>
      </c>
      <c r="C3" s="28" t="s">
        <v>279</v>
      </c>
      <c r="D3" s="28" t="s">
        <v>412</v>
      </c>
      <c r="E3" s="28" t="s">
        <v>572</v>
      </c>
      <c r="F3" s="28" t="s">
        <v>347</v>
      </c>
      <c r="G3" s="28" t="s">
        <v>348</v>
      </c>
      <c r="H3" s="29">
        <v>40</v>
      </c>
      <c r="I3" s="30">
        <v>45579</v>
      </c>
      <c r="J3" s="29">
        <v>9</v>
      </c>
      <c r="K3" s="29">
        <v>2</v>
      </c>
      <c r="L3" s="27" t="s">
        <v>160</v>
      </c>
      <c r="M3" s="31" t="str">
        <f>+VLOOKUP(B3,[1]Data!$B$6:$M$275,12,0)</f>
        <v>TT</v>
      </c>
      <c r="N3" s="32"/>
    </row>
    <row r="4" spans="1:14" s="33" customFormat="1" ht="31" hidden="1" x14ac:dyDescent="0.35">
      <c r="A4" s="26">
        <v>4</v>
      </c>
      <c r="B4" s="27" t="s">
        <v>411</v>
      </c>
      <c r="C4" s="28" t="s">
        <v>279</v>
      </c>
      <c r="D4" s="28" t="s">
        <v>412</v>
      </c>
      <c r="E4" s="28" t="s">
        <v>587</v>
      </c>
      <c r="F4" s="28" t="s">
        <v>347</v>
      </c>
      <c r="G4" s="28" t="s">
        <v>348</v>
      </c>
      <c r="H4" s="29">
        <v>69</v>
      </c>
      <c r="I4" s="30">
        <v>45579</v>
      </c>
      <c r="J4" s="29">
        <v>9</v>
      </c>
      <c r="K4" s="29">
        <v>2</v>
      </c>
      <c r="L4" s="27" t="s">
        <v>40</v>
      </c>
      <c r="M4" s="31" t="str">
        <f>+VLOOKUP(B4,[1]Data!$B$6:$M$275,12,0)</f>
        <v>TT</v>
      </c>
      <c r="N4" s="32"/>
    </row>
    <row r="5" spans="1:14" s="33" customFormat="1" ht="31" hidden="1" x14ac:dyDescent="0.35">
      <c r="A5" s="26">
        <v>5</v>
      </c>
      <c r="B5" s="27" t="s">
        <v>411</v>
      </c>
      <c r="C5" s="28" t="s">
        <v>279</v>
      </c>
      <c r="D5" s="28" t="s">
        <v>412</v>
      </c>
      <c r="E5" s="28" t="s">
        <v>628</v>
      </c>
      <c r="F5" s="28" t="s">
        <v>347</v>
      </c>
      <c r="G5" s="28" t="s">
        <v>348</v>
      </c>
      <c r="H5" s="29">
        <v>40</v>
      </c>
      <c r="I5" s="30">
        <v>45579</v>
      </c>
      <c r="J5" s="29">
        <v>9</v>
      </c>
      <c r="K5" s="29">
        <v>2</v>
      </c>
      <c r="L5" s="27" t="s">
        <v>63</v>
      </c>
      <c r="M5" s="31" t="str">
        <f>+VLOOKUP(B5,[1]Data!$B$6:$M$275,12,0)</f>
        <v>TT</v>
      </c>
      <c r="N5" s="32"/>
    </row>
    <row r="6" spans="1:14" s="33" customFormat="1" ht="15.5" hidden="1" x14ac:dyDescent="0.35">
      <c r="A6" s="26">
        <v>6</v>
      </c>
      <c r="B6" s="27" t="s">
        <v>788</v>
      </c>
      <c r="C6" s="28" t="s">
        <v>789</v>
      </c>
      <c r="D6" s="28" t="s">
        <v>790</v>
      </c>
      <c r="E6" s="28" t="s">
        <v>791</v>
      </c>
      <c r="F6" s="28" t="s">
        <v>792</v>
      </c>
      <c r="G6" s="28" t="s">
        <v>793</v>
      </c>
      <c r="H6" s="29">
        <v>40</v>
      </c>
      <c r="I6" s="30">
        <v>45583</v>
      </c>
      <c r="J6" s="29">
        <v>7</v>
      </c>
      <c r="K6" s="29">
        <v>2</v>
      </c>
      <c r="L6" s="27" t="s">
        <v>26</v>
      </c>
      <c r="M6" s="31" t="str">
        <f>+VLOOKUP(B6,[1]Data!$B$6:$M$275,12,0)</f>
        <v>TL</v>
      </c>
      <c r="N6" s="32"/>
    </row>
    <row r="7" spans="1:14" s="33" customFormat="1" ht="15.5" hidden="1" x14ac:dyDescent="0.35">
      <c r="A7" s="26">
        <v>7</v>
      </c>
      <c r="B7" s="27" t="s">
        <v>788</v>
      </c>
      <c r="C7" s="28" t="s">
        <v>789</v>
      </c>
      <c r="D7" s="28" t="s">
        <v>790</v>
      </c>
      <c r="E7" s="28" t="s">
        <v>809</v>
      </c>
      <c r="F7" s="28" t="s">
        <v>792</v>
      </c>
      <c r="G7" s="28" t="s">
        <v>793</v>
      </c>
      <c r="H7" s="29">
        <v>26</v>
      </c>
      <c r="I7" s="30">
        <v>45583</v>
      </c>
      <c r="J7" s="29">
        <v>7</v>
      </c>
      <c r="K7" s="29">
        <v>2</v>
      </c>
      <c r="L7" s="27" t="s">
        <v>320</v>
      </c>
      <c r="M7" s="31" t="str">
        <f>+VLOOKUP(B7,[1]Data!$B$6:$M$275,12,0)</f>
        <v>TL</v>
      </c>
      <c r="N7" s="32"/>
    </row>
    <row r="8" spans="1:14" s="33" customFormat="1" ht="15.5" hidden="1" x14ac:dyDescent="0.35">
      <c r="A8" s="26">
        <v>8</v>
      </c>
      <c r="B8" s="27" t="s">
        <v>788</v>
      </c>
      <c r="C8" s="28" t="s">
        <v>789</v>
      </c>
      <c r="D8" s="28" t="s">
        <v>790</v>
      </c>
      <c r="E8" s="28" t="s">
        <v>838</v>
      </c>
      <c r="F8" s="28" t="s">
        <v>792</v>
      </c>
      <c r="G8" s="28" t="s">
        <v>793</v>
      </c>
      <c r="H8" s="29">
        <v>40</v>
      </c>
      <c r="I8" s="30">
        <v>45583</v>
      </c>
      <c r="J8" s="29">
        <v>7</v>
      </c>
      <c r="K8" s="29">
        <v>2</v>
      </c>
      <c r="L8" s="27" t="s">
        <v>24</v>
      </c>
      <c r="M8" s="31" t="str">
        <f>+VLOOKUP(B8,[1]Data!$B$6:$M$275,12,0)</f>
        <v>TL</v>
      </c>
      <c r="N8" s="32"/>
    </row>
    <row r="9" spans="1:14" s="33" customFormat="1" ht="15.5" hidden="1" x14ac:dyDescent="0.35">
      <c r="A9" s="26">
        <v>9</v>
      </c>
      <c r="B9" s="27" t="s">
        <v>788</v>
      </c>
      <c r="C9" s="28" t="s">
        <v>789</v>
      </c>
      <c r="D9" s="28" t="s">
        <v>790</v>
      </c>
      <c r="E9" s="28" t="s">
        <v>912</v>
      </c>
      <c r="F9" s="28" t="s">
        <v>792</v>
      </c>
      <c r="G9" s="28" t="s">
        <v>793</v>
      </c>
      <c r="H9" s="29">
        <v>25</v>
      </c>
      <c r="I9" s="30">
        <v>45583</v>
      </c>
      <c r="J9" s="29">
        <v>7</v>
      </c>
      <c r="K9" s="29">
        <v>2</v>
      </c>
      <c r="L9" s="27" t="s">
        <v>63</v>
      </c>
      <c r="M9" s="31" t="str">
        <f>+VLOOKUP(B9,[1]Data!$B$6:$M$275,12,0)</f>
        <v>TL</v>
      </c>
      <c r="N9" s="32"/>
    </row>
    <row r="10" spans="1:14" s="33" customFormat="1" ht="15.5" hidden="1" x14ac:dyDescent="0.35">
      <c r="A10" s="26">
        <v>10</v>
      </c>
      <c r="B10" s="27" t="s">
        <v>588</v>
      </c>
      <c r="C10" s="28" t="s">
        <v>589</v>
      </c>
      <c r="D10" s="28" t="s">
        <v>20</v>
      </c>
      <c r="E10" s="28" t="s">
        <v>21</v>
      </c>
      <c r="F10" s="28" t="s">
        <v>590</v>
      </c>
      <c r="G10" s="28" t="s">
        <v>591</v>
      </c>
      <c r="H10" s="29">
        <v>70</v>
      </c>
      <c r="I10" s="30">
        <v>45582</v>
      </c>
      <c r="J10" s="29">
        <v>7</v>
      </c>
      <c r="K10" s="29">
        <v>2</v>
      </c>
      <c r="L10" s="27" t="s">
        <v>141</v>
      </c>
      <c r="M10" s="31" t="str">
        <f>+VLOOKUP(B10,[1]Data!$B$6:$M$275,12,0)</f>
        <v>TL</v>
      </c>
      <c r="N10" s="32"/>
    </row>
    <row r="11" spans="1:14" s="33" customFormat="1" ht="15.5" hidden="1" x14ac:dyDescent="0.35">
      <c r="A11" s="26">
        <v>11</v>
      </c>
      <c r="B11" s="27" t="s">
        <v>860</v>
      </c>
      <c r="C11" s="28" t="s">
        <v>861</v>
      </c>
      <c r="D11" s="28" t="s">
        <v>862</v>
      </c>
      <c r="E11" s="28" t="s">
        <v>863</v>
      </c>
      <c r="F11" s="28" t="s">
        <v>864</v>
      </c>
      <c r="G11" s="28" t="s">
        <v>865</v>
      </c>
      <c r="H11" s="29">
        <v>8</v>
      </c>
      <c r="I11" s="30">
        <v>45582</v>
      </c>
      <c r="J11" s="29">
        <v>2</v>
      </c>
      <c r="K11" s="29">
        <v>2</v>
      </c>
      <c r="L11" s="27" t="s">
        <v>26</v>
      </c>
      <c r="M11" s="31" t="str">
        <f>+VLOOKUP(B11,[1]Data!$B$6:$M$275,12,0)</f>
        <v>TL</v>
      </c>
      <c r="N11" s="32"/>
    </row>
    <row r="12" spans="1:14" s="33" customFormat="1" ht="15.5" hidden="1" x14ac:dyDescent="0.35">
      <c r="A12" s="26">
        <v>12</v>
      </c>
      <c r="B12" s="27" t="s">
        <v>599</v>
      </c>
      <c r="C12" s="28" t="s">
        <v>600</v>
      </c>
      <c r="D12" s="28" t="s">
        <v>601</v>
      </c>
      <c r="E12" s="28" t="s">
        <v>602</v>
      </c>
      <c r="F12" s="28" t="s">
        <v>603</v>
      </c>
      <c r="G12" s="28" t="s">
        <v>604</v>
      </c>
      <c r="H12" s="29">
        <v>48</v>
      </c>
      <c r="I12" s="30">
        <v>45580</v>
      </c>
      <c r="J12" s="29">
        <v>2</v>
      </c>
      <c r="K12" s="29">
        <v>2</v>
      </c>
      <c r="L12" s="27" t="s">
        <v>49</v>
      </c>
      <c r="M12" s="31" t="str">
        <f>+VLOOKUP(B12,[1]Data!$B$6:$M$275,12,0)</f>
        <v>TL</v>
      </c>
      <c r="N12" s="32"/>
    </row>
    <row r="13" spans="1:14" s="33" customFormat="1" ht="15.5" hidden="1" x14ac:dyDescent="0.35">
      <c r="A13" s="26">
        <v>13</v>
      </c>
      <c r="B13" s="27" t="s">
        <v>100</v>
      </c>
      <c r="C13" s="28" t="s">
        <v>101</v>
      </c>
      <c r="D13" s="28" t="s">
        <v>102</v>
      </c>
      <c r="E13" s="28" t="s">
        <v>103</v>
      </c>
      <c r="F13" s="28" t="s">
        <v>104</v>
      </c>
      <c r="G13" s="28" t="s">
        <v>105</v>
      </c>
      <c r="H13" s="29">
        <v>65</v>
      </c>
      <c r="I13" s="30">
        <v>45580</v>
      </c>
      <c r="J13" s="29">
        <v>9</v>
      </c>
      <c r="K13" s="29">
        <v>2</v>
      </c>
      <c r="L13" s="27" t="s">
        <v>75</v>
      </c>
      <c r="M13" s="31" t="str">
        <f>+VLOOKUP(B13,[1]Data!$B$6:$M$275,12,0)</f>
        <v>TL</v>
      </c>
      <c r="N13" s="32"/>
    </row>
    <row r="14" spans="1:14" s="33" customFormat="1" ht="15.5" hidden="1" x14ac:dyDescent="0.35">
      <c r="A14" s="26">
        <v>14</v>
      </c>
      <c r="B14" s="27" t="s">
        <v>495</v>
      </c>
      <c r="C14" s="28" t="s">
        <v>496</v>
      </c>
      <c r="D14" s="28" t="s">
        <v>20</v>
      </c>
      <c r="E14" s="28" t="s">
        <v>21</v>
      </c>
      <c r="F14" s="28" t="s">
        <v>497</v>
      </c>
      <c r="G14" s="28" t="s">
        <v>498</v>
      </c>
      <c r="H14" s="29">
        <v>21</v>
      </c>
      <c r="I14" s="30">
        <v>45580</v>
      </c>
      <c r="J14" s="29">
        <v>4</v>
      </c>
      <c r="K14" s="29">
        <v>2</v>
      </c>
      <c r="L14" s="27" t="s">
        <v>404</v>
      </c>
      <c r="M14" s="31" t="str">
        <f>+VLOOKUP(B14,[1]Data!$B$6:$M$275,12,0)</f>
        <v>TL</v>
      </c>
      <c r="N14" s="32"/>
    </row>
    <row r="15" spans="1:14" s="33" customFormat="1" ht="15.5" hidden="1" x14ac:dyDescent="0.35">
      <c r="A15" s="26">
        <v>15</v>
      </c>
      <c r="B15" s="27" t="s">
        <v>122</v>
      </c>
      <c r="C15" s="28" t="s">
        <v>123</v>
      </c>
      <c r="D15" s="28" t="s">
        <v>124</v>
      </c>
      <c r="E15" s="28" t="s">
        <v>125</v>
      </c>
      <c r="F15" s="28" t="s">
        <v>126</v>
      </c>
      <c r="G15" s="28" t="s">
        <v>127</v>
      </c>
      <c r="H15" s="29">
        <v>38</v>
      </c>
      <c r="I15" s="30">
        <v>45583</v>
      </c>
      <c r="J15" s="29">
        <v>4</v>
      </c>
      <c r="K15" s="29">
        <v>2</v>
      </c>
      <c r="L15" s="27" t="s">
        <v>128</v>
      </c>
      <c r="M15" s="31" t="str">
        <f>+VLOOKUP(B15,[1]Data!$B$6:$M$275,12,0)</f>
        <v>TL</v>
      </c>
      <c r="N15" s="32"/>
    </row>
    <row r="16" spans="1:14" s="33" customFormat="1" ht="15.5" hidden="1" x14ac:dyDescent="0.35">
      <c r="A16" s="26">
        <v>16</v>
      </c>
      <c r="B16" s="27" t="s">
        <v>725</v>
      </c>
      <c r="C16" s="28" t="s">
        <v>726</v>
      </c>
      <c r="D16" s="28" t="s">
        <v>727</v>
      </c>
      <c r="E16" s="28" t="s">
        <v>728</v>
      </c>
      <c r="F16" s="28" t="s">
        <v>729</v>
      </c>
      <c r="G16" s="28" t="s">
        <v>730</v>
      </c>
      <c r="H16" s="29">
        <v>61</v>
      </c>
      <c r="I16" s="30">
        <v>45582</v>
      </c>
      <c r="J16" s="29">
        <v>2</v>
      </c>
      <c r="K16" s="29">
        <v>2</v>
      </c>
      <c r="L16" s="27" t="s">
        <v>277</v>
      </c>
      <c r="M16" s="31" t="str">
        <f>+VLOOKUP(B16,[1]Data!$B$6:$M$275,12,0)</f>
        <v>TH</v>
      </c>
      <c r="N16" s="32"/>
    </row>
    <row r="17" spans="1:14" s="33" customFormat="1" ht="15.5" hidden="1" x14ac:dyDescent="0.35">
      <c r="A17" s="26">
        <v>17</v>
      </c>
      <c r="B17" s="27" t="s">
        <v>725</v>
      </c>
      <c r="C17" s="28" t="s">
        <v>726</v>
      </c>
      <c r="D17" s="28" t="s">
        <v>20</v>
      </c>
      <c r="E17" s="28" t="s">
        <v>21</v>
      </c>
      <c r="F17" s="28" t="s">
        <v>729</v>
      </c>
      <c r="G17" s="28" t="s">
        <v>730</v>
      </c>
      <c r="H17" s="29">
        <v>36</v>
      </c>
      <c r="I17" s="30">
        <v>45582</v>
      </c>
      <c r="J17" s="29">
        <v>7</v>
      </c>
      <c r="K17" s="29">
        <v>2</v>
      </c>
      <c r="L17" s="27" t="s">
        <v>135</v>
      </c>
      <c r="M17" s="31" t="str">
        <f>+VLOOKUP(B17,[1]Data!$B$6:$M$275,12,0)</f>
        <v>TH</v>
      </c>
      <c r="N17" s="32"/>
    </row>
    <row r="18" spans="1:14" s="33" customFormat="1" ht="15.5" hidden="1" x14ac:dyDescent="0.35">
      <c r="A18" s="26">
        <v>18</v>
      </c>
      <c r="B18" s="27" t="s">
        <v>725</v>
      </c>
      <c r="C18" s="28" t="s">
        <v>726</v>
      </c>
      <c r="D18" s="28" t="s">
        <v>960</v>
      </c>
      <c r="E18" s="28" t="s">
        <v>961</v>
      </c>
      <c r="F18" s="28" t="s">
        <v>962</v>
      </c>
      <c r="G18" s="28" t="s">
        <v>963</v>
      </c>
      <c r="H18" s="29">
        <v>70</v>
      </c>
      <c r="I18" s="30">
        <v>45582</v>
      </c>
      <c r="J18" s="29">
        <v>2</v>
      </c>
      <c r="K18" s="29">
        <v>2</v>
      </c>
      <c r="L18" s="27" t="s">
        <v>135</v>
      </c>
      <c r="M18" s="31" t="str">
        <f>+VLOOKUP(B18,[1]Data!$B$6:$M$275,12,0)</f>
        <v>TH</v>
      </c>
      <c r="N18" s="32"/>
    </row>
    <row r="19" spans="1:14" s="33" customFormat="1" ht="15.5" hidden="1" x14ac:dyDescent="0.35">
      <c r="A19" s="26">
        <v>19</v>
      </c>
      <c r="B19" s="27" t="s">
        <v>513</v>
      </c>
      <c r="C19" s="28" t="s">
        <v>514</v>
      </c>
      <c r="D19" s="28" t="s">
        <v>515</v>
      </c>
      <c r="E19" s="28" t="s">
        <v>516</v>
      </c>
      <c r="F19" s="28" t="s">
        <v>484</v>
      </c>
      <c r="G19" s="28" t="s">
        <v>485</v>
      </c>
      <c r="H19" s="29">
        <v>38</v>
      </c>
      <c r="I19" s="30">
        <v>45583</v>
      </c>
      <c r="J19" s="29">
        <v>7</v>
      </c>
      <c r="K19" s="29">
        <v>2</v>
      </c>
      <c r="L19" s="27" t="s">
        <v>128</v>
      </c>
      <c r="M19" s="31" t="str">
        <f>+VLOOKUP(B19,[1]Data!$B$6:$M$275,12,0)</f>
        <v>TL</v>
      </c>
      <c r="N19" s="32"/>
    </row>
    <row r="20" spans="1:14" s="33" customFormat="1" ht="15.5" hidden="1" x14ac:dyDescent="0.35">
      <c r="A20" s="26">
        <v>20</v>
      </c>
      <c r="B20" s="27" t="s">
        <v>482</v>
      </c>
      <c r="C20" s="28" t="s">
        <v>483</v>
      </c>
      <c r="D20" s="28" t="s">
        <v>20</v>
      </c>
      <c r="E20" s="28" t="s">
        <v>21</v>
      </c>
      <c r="F20" s="28" t="s">
        <v>484</v>
      </c>
      <c r="G20" s="28" t="s">
        <v>485</v>
      </c>
      <c r="H20" s="29">
        <v>27</v>
      </c>
      <c r="I20" s="30">
        <v>45583</v>
      </c>
      <c r="J20" s="29">
        <v>7</v>
      </c>
      <c r="K20" s="29">
        <v>2</v>
      </c>
      <c r="L20" s="27" t="s">
        <v>114</v>
      </c>
      <c r="M20" s="31" t="str">
        <f>+VLOOKUP(B20,[1]Data!$B$6:$M$275,12,0)</f>
        <v>TL</v>
      </c>
      <c r="N20" s="32"/>
    </row>
    <row r="21" spans="1:14" s="33" customFormat="1" ht="15.5" hidden="1" x14ac:dyDescent="0.35">
      <c r="A21" s="26">
        <v>21</v>
      </c>
      <c r="B21" s="27" t="s">
        <v>482</v>
      </c>
      <c r="C21" s="28" t="s">
        <v>483</v>
      </c>
      <c r="D21" s="28" t="s">
        <v>20</v>
      </c>
      <c r="E21" s="28" t="s">
        <v>25</v>
      </c>
      <c r="F21" s="28" t="s">
        <v>484</v>
      </c>
      <c r="G21" s="28" t="s">
        <v>485</v>
      </c>
      <c r="H21" s="29">
        <v>27</v>
      </c>
      <c r="I21" s="30">
        <v>45583</v>
      </c>
      <c r="J21" s="29">
        <v>7</v>
      </c>
      <c r="K21" s="29">
        <v>2</v>
      </c>
      <c r="L21" s="27" t="s">
        <v>158</v>
      </c>
      <c r="M21" s="31" t="str">
        <f>+VLOOKUP(B21,[1]Data!$B$6:$M$275,12,0)</f>
        <v>TL</v>
      </c>
      <c r="N21" s="32"/>
    </row>
    <row r="22" spans="1:14" s="33" customFormat="1" ht="15.5" hidden="1" x14ac:dyDescent="0.35">
      <c r="A22" s="26">
        <v>22</v>
      </c>
      <c r="B22" s="27" t="s">
        <v>398</v>
      </c>
      <c r="C22" s="28" t="s">
        <v>399</v>
      </c>
      <c r="D22" s="28" t="s">
        <v>400</v>
      </c>
      <c r="E22" s="28" t="s">
        <v>401</v>
      </c>
      <c r="F22" s="28" t="s">
        <v>402</v>
      </c>
      <c r="G22" s="28" t="s">
        <v>403</v>
      </c>
      <c r="H22" s="29">
        <v>5</v>
      </c>
      <c r="I22" s="30">
        <v>45580</v>
      </c>
      <c r="J22" s="29">
        <v>7</v>
      </c>
      <c r="K22" s="29">
        <v>2</v>
      </c>
      <c r="L22" s="27" t="s">
        <v>404</v>
      </c>
      <c r="M22" s="31" t="str">
        <f>+VLOOKUP(B22,[1]Data!$B$6:$M$275,12,0)</f>
        <v>TL</v>
      </c>
      <c r="N22" s="32"/>
    </row>
    <row r="23" spans="1:14" s="33" customFormat="1" ht="15.5" hidden="1" x14ac:dyDescent="0.35">
      <c r="A23" s="26">
        <v>23</v>
      </c>
      <c r="B23" s="27" t="s">
        <v>431</v>
      </c>
      <c r="C23" s="28" t="s">
        <v>432</v>
      </c>
      <c r="D23" s="28" t="s">
        <v>433</v>
      </c>
      <c r="E23" s="28" t="s">
        <v>434</v>
      </c>
      <c r="F23" s="28" t="s">
        <v>435</v>
      </c>
      <c r="G23" s="28" t="s">
        <v>436</v>
      </c>
      <c r="H23" s="29">
        <v>24</v>
      </c>
      <c r="I23" s="30">
        <v>45581</v>
      </c>
      <c r="J23" s="29">
        <v>7</v>
      </c>
      <c r="K23" s="29">
        <v>2</v>
      </c>
      <c r="L23" s="27" t="s">
        <v>158</v>
      </c>
      <c r="M23" s="31" t="str">
        <f>+VLOOKUP(B23,[1]Data!$B$6:$M$275,12,0)</f>
        <v>TL</v>
      </c>
      <c r="N23" s="32"/>
    </row>
    <row r="24" spans="1:14" s="33" customFormat="1" ht="15.5" hidden="1" x14ac:dyDescent="0.35">
      <c r="A24" s="26">
        <v>24</v>
      </c>
      <c r="B24" s="27" t="s">
        <v>431</v>
      </c>
      <c r="C24" s="28" t="s">
        <v>432</v>
      </c>
      <c r="D24" s="28" t="s">
        <v>433</v>
      </c>
      <c r="E24" s="28" t="s">
        <v>478</v>
      </c>
      <c r="F24" s="28" t="s">
        <v>435</v>
      </c>
      <c r="G24" s="28" t="s">
        <v>436</v>
      </c>
      <c r="H24" s="29">
        <v>24</v>
      </c>
      <c r="I24" s="30">
        <v>45581</v>
      </c>
      <c r="J24" s="29">
        <v>7</v>
      </c>
      <c r="K24" s="29">
        <v>2</v>
      </c>
      <c r="L24" s="27" t="s">
        <v>114</v>
      </c>
      <c r="M24" s="31" t="str">
        <f>+VLOOKUP(B24,[1]Data!$B$6:$M$275,12,0)</f>
        <v>TL</v>
      </c>
      <c r="N24" s="32"/>
    </row>
    <row r="25" spans="1:14" s="33" customFormat="1" ht="15.5" hidden="1" x14ac:dyDescent="0.35">
      <c r="A25" s="26">
        <v>25</v>
      </c>
      <c r="B25" s="27" t="s">
        <v>895</v>
      </c>
      <c r="C25" s="28" t="s">
        <v>896</v>
      </c>
      <c r="D25" s="28" t="s">
        <v>20</v>
      </c>
      <c r="E25" s="28" t="s">
        <v>21</v>
      </c>
      <c r="F25" s="28" t="s">
        <v>897</v>
      </c>
      <c r="G25" s="28" t="s">
        <v>898</v>
      </c>
      <c r="H25" s="29">
        <v>43</v>
      </c>
      <c r="I25" s="30">
        <v>45583</v>
      </c>
      <c r="J25" s="29">
        <v>7</v>
      </c>
      <c r="K25" s="29">
        <v>2</v>
      </c>
      <c r="L25" s="27" t="s">
        <v>17</v>
      </c>
      <c r="M25" s="31" t="str">
        <f>+VLOOKUP(B25,[1]Data!$B$6:$M$275,12,0)</f>
        <v>TN</v>
      </c>
      <c r="N25" s="32"/>
    </row>
    <row r="26" spans="1:14" s="33" customFormat="1" ht="15.5" hidden="1" x14ac:dyDescent="0.35">
      <c r="A26" s="26">
        <v>26</v>
      </c>
      <c r="B26" s="27" t="s">
        <v>772</v>
      </c>
      <c r="C26" s="28" t="s">
        <v>773</v>
      </c>
      <c r="D26" s="28" t="s">
        <v>20</v>
      </c>
      <c r="E26" s="28" t="s">
        <v>21</v>
      </c>
      <c r="F26" s="28" t="s">
        <v>774</v>
      </c>
      <c r="G26" s="28" t="s">
        <v>775</v>
      </c>
      <c r="H26" s="29">
        <v>46</v>
      </c>
      <c r="I26" s="30">
        <v>45580</v>
      </c>
      <c r="J26" s="29">
        <v>4</v>
      </c>
      <c r="K26" s="29">
        <v>2</v>
      </c>
      <c r="L26" s="27" t="s">
        <v>49</v>
      </c>
      <c r="M26" s="31" t="str">
        <f>+VLOOKUP(B26,[1]Data!$B$6:$M$275,12,0)</f>
        <v>TN</v>
      </c>
      <c r="N26" s="32"/>
    </row>
    <row r="27" spans="1:14" s="33" customFormat="1" ht="31" hidden="1" x14ac:dyDescent="0.35">
      <c r="A27" s="26">
        <v>27</v>
      </c>
      <c r="B27" s="27" t="s">
        <v>699</v>
      </c>
      <c r="C27" s="28" t="s">
        <v>700</v>
      </c>
      <c r="D27" s="28" t="s">
        <v>701</v>
      </c>
      <c r="E27" s="28" t="s">
        <v>702</v>
      </c>
      <c r="F27" s="28" t="s">
        <v>703</v>
      </c>
      <c r="G27" s="28" t="s">
        <v>704</v>
      </c>
      <c r="H27" s="29">
        <v>48</v>
      </c>
      <c r="I27" s="30">
        <v>45579</v>
      </c>
      <c r="J27" s="29">
        <v>4</v>
      </c>
      <c r="K27" s="29">
        <v>2</v>
      </c>
      <c r="L27" s="27" t="s">
        <v>75</v>
      </c>
      <c r="M27" s="31" t="str">
        <f>+VLOOKUP(B27,[1]Data!$B$6:$M$275,12,0)</f>
        <v>TN</v>
      </c>
      <c r="N27" s="32"/>
    </row>
    <row r="28" spans="1:14" s="33" customFormat="1" ht="31" hidden="1" x14ac:dyDescent="0.35">
      <c r="A28" s="26">
        <v>28</v>
      </c>
      <c r="B28" s="27" t="s">
        <v>699</v>
      </c>
      <c r="C28" s="28" t="s">
        <v>700</v>
      </c>
      <c r="D28" s="28" t="s">
        <v>701</v>
      </c>
      <c r="E28" s="28" t="s">
        <v>766</v>
      </c>
      <c r="F28" s="28" t="s">
        <v>703</v>
      </c>
      <c r="G28" s="28" t="s">
        <v>704</v>
      </c>
      <c r="H28" s="29">
        <v>100</v>
      </c>
      <c r="I28" s="30">
        <v>45579</v>
      </c>
      <c r="J28" s="29">
        <v>4</v>
      </c>
      <c r="K28" s="29">
        <v>2</v>
      </c>
      <c r="L28" s="27" t="s">
        <v>121</v>
      </c>
      <c r="M28" s="31" t="str">
        <f>+VLOOKUP(B28,[1]Data!$B$6:$M$275,12,0)</f>
        <v>TN</v>
      </c>
      <c r="N28" s="32"/>
    </row>
    <row r="29" spans="1:14" s="33" customFormat="1" ht="31" hidden="1" x14ac:dyDescent="0.35">
      <c r="A29" s="26">
        <v>29</v>
      </c>
      <c r="B29" s="27" t="s">
        <v>699</v>
      </c>
      <c r="C29" s="28" t="s">
        <v>700</v>
      </c>
      <c r="D29" s="28" t="s">
        <v>832</v>
      </c>
      <c r="E29" s="28" t="s">
        <v>833</v>
      </c>
      <c r="F29" s="28" t="s">
        <v>703</v>
      </c>
      <c r="G29" s="28" t="s">
        <v>704</v>
      </c>
      <c r="H29" s="29">
        <v>100</v>
      </c>
      <c r="I29" s="30">
        <v>45580</v>
      </c>
      <c r="J29" s="29">
        <v>2</v>
      </c>
      <c r="K29" s="29">
        <v>2</v>
      </c>
      <c r="L29" s="27" t="s">
        <v>40</v>
      </c>
      <c r="M29" s="31" t="str">
        <f>+VLOOKUP(B29,[1]Data!$B$6:$M$275,12,0)</f>
        <v>TN</v>
      </c>
      <c r="N29" s="32"/>
    </row>
    <row r="30" spans="1:14" s="33" customFormat="1" ht="31" hidden="1" x14ac:dyDescent="0.35">
      <c r="A30" s="26">
        <v>30</v>
      </c>
      <c r="B30" s="27" t="s">
        <v>699</v>
      </c>
      <c r="C30" s="28" t="s">
        <v>700</v>
      </c>
      <c r="D30" s="28" t="s">
        <v>832</v>
      </c>
      <c r="E30" s="28" t="s">
        <v>893</v>
      </c>
      <c r="F30" s="28" t="s">
        <v>703</v>
      </c>
      <c r="G30" s="28" t="s">
        <v>704</v>
      </c>
      <c r="H30" s="29">
        <v>100</v>
      </c>
      <c r="I30" s="30">
        <v>45580</v>
      </c>
      <c r="J30" s="29">
        <v>2</v>
      </c>
      <c r="K30" s="29">
        <v>2</v>
      </c>
      <c r="L30" s="27" t="s">
        <v>33</v>
      </c>
      <c r="M30" s="31" t="str">
        <f>+VLOOKUP(B30,[1]Data!$B$6:$M$275,12,0)</f>
        <v>TN</v>
      </c>
      <c r="N30" s="32"/>
    </row>
    <row r="31" spans="1:14" s="33" customFormat="1" ht="31" hidden="1" x14ac:dyDescent="0.35">
      <c r="A31" s="26">
        <v>31</v>
      </c>
      <c r="B31" s="27" t="s">
        <v>195</v>
      </c>
      <c r="C31" s="28" t="s">
        <v>196</v>
      </c>
      <c r="D31" s="28" t="s">
        <v>197</v>
      </c>
      <c r="E31" s="28" t="s">
        <v>198</v>
      </c>
      <c r="F31" s="28" t="s">
        <v>199</v>
      </c>
      <c r="G31" s="28" t="s">
        <v>200</v>
      </c>
      <c r="H31" s="29">
        <v>100</v>
      </c>
      <c r="I31" s="30">
        <v>45581</v>
      </c>
      <c r="J31" s="29">
        <v>9</v>
      </c>
      <c r="K31" s="29">
        <v>2</v>
      </c>
      <c r="L31" s="27" t="s">
        <v>40</v>
      </c>
      <c r="M31" s="31" t="str">
        <f>+VLOOKUP(B31,[1]Data!$B$6:$M$275,12,0)</f>
        <v>TL</v>
      </c>
      <c r="N31" s="32"/>
    </row>
    <row r="32" spans="1:14" s="33" customFormat="1" ht="15.5" hidden="1" x14ac:dyDescent="0.35">
      <c r="A32" s="26">
        <v>32</v>
      </c>
      <c r="B32" s="27" t="s">
        <v>195</v>
      </c>
      <c r="C32" s="28" t="s">
        <v>196</v>
      </c>
      <c r="D32" s="28" t="s">
        <v>227</v>
      </c>
      <c r="E32" s="28" t="s">
        <v>228</v>
      </c>
      <c r="F32" s="28" t="s">
        <v>229</v>
      </c>
      <c r="G32" s="28" t="s">
        <v>230</v>
      </c>
      <c r="H32" s="29">
        <v>100</v>
      </c>
      <c r="I32" s="30">
        <v>45583</v>
      </c>
      <c r="J32" s="29">
        <v>4</v>
      </c>
      <c r="K32" s="29">
        <v>2</v>
      </c>
      <c r="L32" s="27" t="s">
        <v>75</v>
      </c>
      <c r="M32" s="31" t="str">
        <f>+VLOOKUP(B32,[1]Data!$B$6:$M$275,12,0)</f>
        <v>TL</v>
      </c>
      <c r="N32" s="32"/>
    </row>
    <row r="33" spans="1:14" s="33" customFormat="1" ht="31" hidden="1" x14ac:dyDescent="0.35">
      <c r="A33" s="26">
        <v>33</v>
      </c>
      <c r="B33" s="27" t="s">
        <v>195</v>
      </c>
      <c r="C33" s="28" t="s">
        <v>196</v>
      </c>
      <c r="D33" s="28" t="s">
        <v>338</v>
      </c>
      <c r="E33" s="28" t="s">
        <v>339</v>
      </c>
      <c r="F33" s="28" t="s">
        <v>199</v>
      </c>
      <c r="G33" s="28" t="s">
        <v>200</v>
      </c>
      <c r="H33" s="29">
        <v>100</v>
      </c>
      <c r="I33" s="30">
        <v>45583</v>
      </c>
      <c r="J33" s="29">
        <v>2</v>
      </c>
      <c r="K33" s="29">
        <v>2</v>
      </c>
      <c r="L33" s="27" t="s">
        <v>75</v>
      </c>
      <c r="M33" s="31" t="str">
        <f>+VLOOKUP(B33,[1]Data!$B$6:$M$275,12,0)</f>
        <v>TL</v>
      </c>
      <c r="N33" s="32"/>
    </row>
    <row r="34" spans="1:14" s="33" customFormat="1" ht="31" hidden="1" x14ac:dyDescent="0.35">
      <c r="A34" s="26">
        <v>34</v>
      </c>
      <c r="B34" s="27" t="s">
        <v>195</v>
      </c>
      <c r="C34" s="28" t="s">
        <v>196</v>
      </c>
      <c r="D34" s="28" t="s">
        <v>197</v>
      </c>
      <c r="E34" s="28" t="s">
        <v>376</v>
      </c>
      <c r="F34" s="28" t="s">
        <v>199</v>
      </c>
      <c r="G34" s="28" t="s">
        <v>200</v>
      </c>
      <c r="H34" s="29">
        <v>74</v>
      </c>
      <c r="I34" s="30">
        <v>45581</v>
      </c>
      <c r="J34" s="29">
        <v>9</v>
      </c>
      <c r="K34" s="29">
        <v>2</v>
      </c>
      <c r="L34" s="27" t="s">
        <v>121</v>
      </c>
      <c r="M34" s="31" t="str">
        <f>+VLOOKUP(B34,[1]Data!$B$6:$M$275,12,0)</f>
        <v>TL</v>
      </c>
      <c r="N34" s="32"/>
    </row>
    <row r="35" spans="1:14" s="33" customFormat="1" ht="15.5" hidden="1" x14ac:dyDescent="0.35">
      <c r="A35" s="26">
        <v>35</v>
      </c>
      <c r="B35" s="27" t="s">
        <v>195</v>
      </c>
      <c r="C35" s="28" t="s">
        <v>196</v>
      </c>
      <c r="D35" s="28" t="s">
        <v>227</v>
      </c>
      <c r="E35" s="28" t="s">
        <v>377</v>
      </c>
      <c r="F35" s="28" t="s">
        <v>229</v>
      </c>
      <c r="G35" s="28" t="s">
        <v>230</v>
      </c>
      <c r="H35" s="29">
        <v>100</v>
      </c>
      <c r="I35" s="30">
        <v>45583</v>
      </c>
      <c r="J35" s="29">
        <v>4</v>
      </c>
      <c r="K35" s="29">
        <v>2</v>
      </c>
      <c r="L35" s="27" t="s">
        <v>33</v>
      </c>
      <c r="M35" s="31" t="str">
        <f>+VLOOKUP(B35,[1]Data!$B$6:$M$275,12,0)</f>
        <v>TL</v>
      </c>
      <c r="N35" s="32"/>
    </row>
    <row r="36" spans="1:14" s="33" customFormat="1" ht="31" hidden="1" x14ac:dyDescent="0.35">
      <c r="A36" s="26">
        <v>36</v>
      </c>
      <c r="B36" s="27" t="s">
        <v>195</v>
      </c>
      <c r="C36" s="28" t="s">
        <v>196</v>
      </c>
      <c r="D36" s="28" t="s">
        <v>338</v>
      </c>
      <c r="E36" s="28" t="s">
        <v>486</v>
      </c>
      <c r="F36" s="28" t="s">
        <v>199</v>
      </c>
      <c r="G36" s="28" t="s">
        <v>200</v>
      </c>
      <c r="H36" s="29">
        <v>100</v>
      </c>
      <c r="I36" s="30">
        <v>45583</v>
      </c>
      <c r="J36" s="29">
        <v>2</v>
      </c>
      <c r="K36" s="29">
        <v>2</v>
      </c>
      <c r="L36" s="27" t="s">
        <v>40</v>
      </c>
      <c r="M36" s="31" t="str">
        <f>+VLOOKUP(B36,[1]Data!$B$6:$M$275,12,0)</f>
        <v>TL</v>
      </c>
      <c r="N36" s="32"/>
    </row>
    <row r="37" spans="1:14" s="33" customFormat="1" ht="31" hidden="1" x14ac:dyDescent="0.35">
      <c r="A37" s="26">
        <v>37</v>
      </c>
      <c r="B37" s="27" t="s">
        <v>27</v>
      </c>
      <c r="C37" s="28" t="s">
        <v>28</v>
      </c>
      <c r="D37" s="28" t="s">
        <v>29</v>
      </c>
      <c r="E37" s="28" t="s">
        <v>30</v>
      </c>
      <c r="F37" s="28" t="s">
        <v>31</v>
      </c>
      <c r="G37" s="28" t="s">
        <v>32</v>
      </c>
      <c r="H37" s="29">
        <v>100</v>
      </c>
      <c r="I37" s="30">
        <v>45581</v>
      </c>
      <c r="J37" s="29">
        <v>4</v>
      </c>
      <c r="K37" s="29">
        <v>2</v>
      </c>
      <c r="L37" s="27" t="s">
        <v>33</v>
      </c>
      <c r="M37" s="31" t="str">
        <f>+VLOOKUP(B37,[1]Data!$B$6:$M$275,12,0)</f>
        <v>TT</v>
      </c>
      <c r="N37" s="32"/>
    </row>
    <row r="38" spans="1:14" s="33" customFormat="1" ht="31" hidden="1" x14ac:dyDescent="0.35">
      <c r="A38" s="26">
        <v>38</v>
      </c>
      <c r="B38" s="27" t="s">
        <v>27</v>
      </c>
      <c r="C38" s="28" t="s">
        <v>28</v>
      </c>
      <c r="D38" s="28" t="s">
        <v>41</v>
      </c>
      <c r="E38" s="28" t="s">
        <v>42</v>
      </c>
      <c r="F38" s="28" t="s">
        <v>31</v>
      </c>
      <c r="G38" s="28" t="s">
        <v>32</v>
      </c>
      <c r="H38" s="29">
        <v>110</v>
      </c>
      <c r="I38" s="30">
        <v>45582</v>
      </c>
      <c r="J38" s="29">
        <v>7</v>
      </c>
      <c r="K38" s="29">
        <v>2</v>
      </c>
      <c r="L38" s="27" t="s">
        <v>40</v>
      </c>
      <c r="M38" s="31" t="str">
        <f>+VLOOKUP(B38,[1]Data!$B$6:$M$275,12,0)</f>
        <v>TT</v>
      </c>
      <c r="N38" s="32"/>
    </row>
    <row r="39" spans="1:14" s="33" customFormat="1" ht="31" hidden="1" x14ac:dyDescent="0.35">
      <c r="A39" s="26">
        <v>39</v>
      </c>
      <c r="B39" s="27" t="s">
        <v>27</v>
      </c>
      <c r="C39" s="28" t="s">
        <v>28</v>
      </c>
      <c r="D39" s="28" t="s">
        <v>29</v>
      </c>
      <c r="E39" s="28" t="s">
        <v>64</v>
      </c>
      <c r="F39" s="28" t="s">
        <v>31</v>
      </c>
      <c r="G39" s="28" t="s">
        <v>32</v>
      </c>
      <c r="H39" s="29">
        <v>110</v>
      </c>
      <c r="I39" s="30">
        <v>45581</v>
      </c>
      <c r="J39" s="29">
        <v>4</v>
      </c>
      <c r="K39" s="29">
        <v>2</v>
      </c>
      <c r="L39" s="27" t="s">
        <v>40</v>
      </c>
      <c r="M39" s="31" t="str">
        <f>+VLOOKUP(B39,[1]Data!$B$6:$M$275,12,0)</f>
        <v>TT</v>
      </c>
      <c r="N39" s="32"/>
    </row>
    <row r="40" spans="1:14" s="33" customFormat="1" ht="31" hidden="1" x14ac:dyDescent="0.35">
      <c r="A40" s="26">
        <v>40</v>
      </c>
      <c r="B40" s="27" t="s">
        <v>27</v>
      </c>
      <c r="C40" s="28" t="s">
        <v>28</v>
      </c>
      <c r="D40" s="28" t="s">
        <v>41</v>
      </c>
      <c r="E40" s="28" t="s">
        <v>74</v>
      </c>
      <c r="F40" s="28" t="s">
        <v>31</v>
      </c>
      <c r="G40" s="28" t="s">
        <v>32</v>
      </c>
      <c r="H40" s="29">
        <v>89</v>
      </c>
      <c r="I40" s="30">
        <v>45582</v>
      </c>
      <c r="J40" s="29">
        <v>7</v>
      </c>
      <c r="K40" s="29">
        <v>2</v>
      </c>
      <c r="L40" s="27" t="s">
        <v>75</v>
      </c>
      <c r="M40" s="31" t="str">
        <f>+VLOOKUP(B40,[1]Data!$B$6:$M$275,12,0)</f>
        <v>TT</v>
      </c>
      <c r="N40" s="32"/>
    </row>
    <row r="41" spans="1:14" s="33" customFormat="1" ht="31" hidden="1" x14ac:dyDescent="0.35">
      <c r="A41" s="26">
        <v>41</v>
      </c>
      <c r="B41" s="27" t="s">
        <v>27</v>
      </c>
      <c r="C41" s="28" t="s">
        <v>28</v>
      </c>
      <c r="D41" s="28" t="s">
        <v>464</v>
      </c>
      <c r="E41" s="28" t="s">
        <v>465</v>
      </c>
      <c r="F41" s="28" t="s">
        <v>31</v>
      </c>
      <c r="G41" s="28" t="s">
        <v>32</v>
      </c>
      <c r="H41" s="29">
        <v>98</v>
      </c>
      <c r="I41" s="30">
        <v>45582</v>
      </c>
      <c r="J41" s="29">
        <v>4</v>
      </c>
      <c r="K41" s="29">
        <v>2</v>
      </c>
      <c r="L41" s="27" t="s">
        <v>466</v>
      </c>
      <c r="M41" s="31" t="str">
        <f>+VLOOKUP(B41,[1]Data!$B$6:$M$275,12,0)</f>
        <v>TT</v>
      </c>
      <c r="N41" s="32"/>
    </row>
    <row r="42" spans="1:14" s="33" customFormat="1" ht="31" hidden="1" x14ac:dyDescent="0.35">
      <c r="A42" s="26">
        <v>42</v>
      </c>
      <c r="B42" s="27" t="s">
        <v>27</v>
      </c>
      <c r="C42" s="28" t="s">
        <v>28</v>
      </c>
      <c r="D42" s="28" t="s">
        <v>464</v>
      </c>
      <c r="E42" s="28" t="s">
        <v>479</v>
      </c>
      <c r="F42" s="28" t="s">
        <v>31</v>
      </c>
      <c r="G42" s="28" t="s">
        <v>32</v>
      </c>
      <c r="H42" s="29">
        <v>110</v>
      </c>
      <c r="I42" s="30">
        <v>45582</v>
      </c>
      <c r="J42" s="29">
        <v>4</v>
      </c>
      <c r="K42" s="29">
        <v>2</v>
      </c>
      <c r="L42" s="27" t="s">
        <v>33</v>
      </c>
      <c r="M42" s="31" t="str">
        <f>+VLOOKUP(B42,[1]Data!$B$6:$M$275,12,0)</f>
        <v>TT</v>
      </c>
      <c r="N42" s="32"/>
    </row>
    <row r="43" spans="1:14" s="33" customFormat="1" ht="46.5" hidden="1" x14ac:dyDescent="0.35">
      <c r="A43" s="26">
        <v>43</v>
      </c>
      <c r="B43" s="27" t="s">
        <v>468</v>
      </c>
      <c r="C43" s="28" t="s">
        <v>469</v>
      </c>
      <c r="D43" s="28" t="s">
        <v>470</v>
      </c>
      <c r="E43" s="28" t="s">
        <v>471</v>
      </c>
      <c r="F43" s="28" t="s">
        <v>472</v>
      </c>
      <c r="G43" s="28" t="s">
        <v>473</v>
      </c>
      <c r="H43" s="29">
        <v>110</v>
      </c>
      <c r="I43" s="30">
        <v>45583</v>
      </c>
      <c r="J43" s="29">
        <v>7</v>
      </c>
      <c r="K43" s="29">
        <v>2</v>
      </c>
      <c r="L43" s="27" t="s">
        <v>33</v>
      </c>
      <c r="M43" s="31" t="str">
        <f>+VLOOKUP(B43,[1]Data!$B$6:$M$275,12,0)</f>
        <v>TL</v>
      </c>
      <c r="N43" s="32"/>
    </row>
    <row r="44" spans="1:14" s="33" customFormat="1" ht="31" hidden="1" x14ac:dyDescent="0.35">
      <c r="A44" s="26">
        <v>44</v>
      </c>
      <c r="B44" s="27" t="s">
        <v>468</v>
      </c>
      <c r="C44" s="28" t="s">
        <v>469</v>
      </c>
      <c r="D44" s="28" t="s">
        <v>713</v>
      </c>
      <c r="E44" s="28" t="s">
        <v>714</v>
      </c>
      <c r="F44" s="28" t="s">
        <v>715</v>
      </c>
      <c r="G44" s="28" t="s">
        <v>716</v>
      </c>
      <c r="H44" s="29">
        <v>110</v>
      </c>
      <c r="I44" s="30">
        <v>45583</v>
      </c>
      <c r="J44" s="29">
        <v>2</v>
      </c>
      <c r="K44" s="29">
        <v>2</v>
      </c>
      <c r="L44" s="27" t="s">
        <v>33</v>
      </c>
      <c r="M44" s="31" t="str">
        <f>+VLOOKUP(B44,[1]Data!$B$6:$M$275,12,0)</f>
        <v>TL</v>
      </c>
      <c r="N44" s="32"/>
    </row>
    <row r="45" spans="1:14" s="33" customFormat="1" ht="46.5" hidden="1" x14ac:dyDescent="0.35">
      <c r="A45" s="26">
        <v>45</v>
      </c>
      <c r="B45" s="27" t="s">
        <v>468</v>
      </c>
      <c r="C45" s="28" t="s">
        <v>469</v>
      </c>
      <c r="D45" s="28" t="s">
        <v>470</v>
      </c>
      <c r="E45" s="28" t="s">
        <v>802</v>
      </c>
      <c r="F45" s="28" t="s">
        <v>472</v>
      </c>
      <c r="G45" s="28" t="s">
        <v>473</v>
      </c>
      <c r="H45" s="29">
        <v>90</v>
      </c>
      <c r="I45" s="30">
        <v>45583</v>
      </c>
      <c r="J45" s="29">
        <v>7</v>
      </c>
      <c r="K45" s="29">
        <v>2</v>
      </c>
      <c r="L45" s="27" t="s">
        <v>75</v>
      </c>
      <c r="M45" s="31" t="str">
        <f>+VLOOKUP(B45,[1]Data!$B$6:$M$275,12,0)</f>
        <v>TL</v>
      </c>
      <c r="N45" s="32"/>
    </row>
    <row r="46" spans="1:14" s="33" customFormat="1" ht="31" hidden="1" x14ac:dyDescent="0.35">
      <c r="A46" s="26">
        <v>46</v>
      </c>
      <c r="B46" s="27" t="s">
        <v>203</v>
      </c>
      <c r="C46" s="28" t="s">
        <v>204</v>
      </c>
      <c r="D46" s="28" t="s">
        <v>205</v>
      </c>
      <c r="E46" s="28" t="s">
        <v>206</v>
      </c>
      <c r="F46" s="28" t="s">
        <v>207</v>
      </c>
      <c r="G46" s="28" t="s">
        <v>208</v>
      </c>
      <c r="H46" s="29">
        <v>100</v>
      </c>
      <c r="I46" s="30">
        <v>45581</v>
      </c>
      <c r="J46" s="29">
        <v>2</v>
      </c>
      <c r="K46" s="29">
        <v>2</v>
      </c>
      <c r="L46" s="27" t="s">
        <v>33</v>
      </c>
      <c r="M46" s="31" t="str">
        <f>+VLOOKUP(B46,[1]Data!$B$6:$M$275,12,0)</f>
        <v>TT</v>
      </c>
      <c r="N46" s="32"/>
    </row>
    <row r="47" spans="1:14" s="33" customFormat="1" ht="31" hidden="1" x14ac:dyDescent="0.35">
      <c r="A47" s="26">
        <v>47</v>
      </c>
      <c r="B47" s="27" t="s">
        <v>203</v>
      </c>
      <c r="C47" s="28" t="s">
        <v>204</v>
      </c>
      <c r="D47" s="28" t="s">
        <v>205</v>
      </c>
      <c r="E47" s="28" t="s">
        <v>209</v>
      </c>
      <c r="F47" s="28" t="s">
        <v>207</v>
      </c>
      <c r="G47" s="28" t="s">
        <v>208</v>
      </c>
      <c r="H47" s="29">
        <v>60</v>
      </c>
      <c r="I47" s="30">
        <v>45581</v>
      </c>
      <c r="J47" s="29">
        <v>2</v>
      </c>
      <c r="K47" s="29">
        <v>2</v>
      </c>
      <c r="L47" s="27" t="s">
        <v>75</v>
      </c>
      <c r="M47" s="31" t="str">
        <f>+VLOOKUP(B47,[1]Data!$B$6:$M$275,12,0)</f>
        <v>TT</v>
      </c>
      <c r="N47" s="32"/>
    </row>
    <row r="48" spans="1:14" s="33" customFormat="1" ht="46.5" hidden="1" x14ac:dyDescent="0.35">
      <c r="A48" s="26">
        <v>48</v>
      </c>
      <c r="B48" s="27" t="s">
        <v>203</v>
      </c>
      <c r="C48" s="28" t="s">
        <v>204</v>
      </c>
      <c r="D48" s="28" t="s">
        <v>255</v>
      </c>
      <c r="E48" s="28" t="s">
        <v>256</v>
      </c>
      <c r="F48" s="28" t="s">
        <v>257</v>
      </c>
      <c r="G48" s="28" t="s">
        <v>258</v>
      </c>
      <c r="H48" s="29">
        <v>60</v>
      </c>
      <c r="I48" s="30">
        <v>45582</v>
      </c>
      <c r="J48" s="29">
        <v>9</v>
      </c>
      <c r="K48" s="29">
        <v>2</v>
      </c>
      <c r="L48" s="27" t="s">
        <v>75</v>
      </c>
      <c r="M48" s="31" t="str">
        <f>+VLOOKUP(B48,[1]Data!$B$6:$M$275,12,0)</f>
        <v>TT</v>
      </c>
      <c r="N48" s="32"/>
    </row>
    <row r="49" spans="1:14" s="33" customFormat="1" ht="31" hidden="1" x14ac:dyDescent="0.35">
      <c r="A49" s="26">
        <v>49</v>
      </c>
      <c r="B49" s="27" t="s">
        <v>203</v>
      </c>
      <c r="C49" s="28" t="s">
        <v>204</v>
      </c>
      <c r="D49" s="28" t="s">
        <v>345</v>
      </c>
      <c r="E49" s="28" t="s">
        <v>346</v>
      </c>
      <c r="F49" s="28" t="s">
        <v>347</v>
      </c>
      <c r="G49" s="28" t="s">
        <v>348</v>
      </c>
      <c r="H49" s="29">
        <v>100</v>
      </c>
      <c r="I49" s="30">
        <v>45581</v>
      </c>
      <c r="J49" s="29">
        <v>9</v>
      </c>
      <c r="K49" s="29">
        <v>2</v>
      </c>
      <c r="L49" s="27" t="s">
        <v>33</v>
      </c>
      <c r="M49" s="31" t="str">
        <f>+VLOOKUP(B49,[1]Data!$B$6:$M$275,12,0)</f>
        <v>TT</v>
      </c>
      <c r="N49" s="32"/>
    </row>
    <row r="50" spans="1:14" s="33" customFormat="1" ht="46.5" hidden="1" x14ac:dyDescent="0.35">
      <c r="A50" s="26">
        <v>50</v>
      </c>
      <c r="B50" s="27" t="s">
        <v>203</v>
      </c>
      <c r="C50" s="28" t="s">
        <v>204</v>
      </c>
      <c r="D50" s="28" t="s">
        <v>255</v>
      </c>
      <c r="E50" s="28" t="s">
        <v>369</v>
      </c>
      <c r="F50" s="28" t="s">
        <v>257</v>
      </c>
      <c r="G50" s="28" t="s">
        <v>258</v>
      </c>
      <c r="H50" s="29">
        <v>100</v>
      </c>
      <c r="I50" s="30">
        <v>45582</v>
      </c>
      <c r="J50" s="29">
        <v>9</v>
      </c>
      <c r="K50" s="29">
        <v>2</v>
      </c>
      <c r="L50" s="27" t="s">
        <v>33</v>
      </c>
      <c r="M50" s="31" t="str">
        <f>+VLOOKUP(B50,[1]Data!$B$6:$M$275,12,0)</f>
        <v>TT</v>
      </c>
      <c r="N50" s="32"/>
    </row>
    <row r="51" spans="1:14" s="33" customFormat="1" ht="46.5" hidden="1" x14ac:dyDescent="0.35">
      <c r="A51" s="26">
        <v>51</v>
      </c>
      <c r="B51" s="27" t="s">
        <v>203</v>
      </c>
      <c r="C51" s="28" t="s">
        <v>204</v>
      </c>
      <c r="D51" s="28" t="s">
        <v>255</v>
      </c>
      <c r="E51" s="28" t="s">
        <v>384</v>
      </c>
      <c r="F51" s="28" t="s">
        <v>257</v>
      </c>
      <c r="G51" s="28" t="s">
        <v>258</v>
      </c>
      <c r="H51" s="29">
        <v>40</v>
      </c>
      <c r="I51" s="30">
        <v>45582</v>
      </c>
      <c r="J51" s="29">
        <v>9</v>
      </c>
      <c r="K51" s="29">
        <v>2</v>
      </c>
      <c r="L51" s="27" t="s">
        <v>156</v>
      </c>
      <c r="M51" s="31" t="str">
        <f>+VLOOKUP(B51,[1]Data!$B$6:$M$275,12,0)</f>
        <v>TT</v>
      </c>
      <c r="N51" s="32"/>
    </row>
    <row r="52" spans="1:14" s="33" customFormat="1" ht="31" hidden="1" x14ac:dyDescent="0.35">
      <c r="A52" s="26">
        <v>52</v>
      </c>
      <c r="B52" s="27" t="s">
        <v>203</v>
      </c>
      <c r="C52" s="28" t="s">
        <v>204</v>
      </c>
      <c r="D52" s="28" t="s">
        <v>205</v>
      </c>
      <c r="E52" s="28" t="s">
        <v>414</v>
      </c>
      <c r="F52" s="28" t="s">
        <v>207</v>
      </c>
      <c r="G52" s="28" t="s">
        <v>208</v>
      </c>
      <c r="H52" s="29">
        <v>40</v>
      </c>
      <c r="I52" s="30">
        <v>45581</v>
      </c>
      <c r="J52" s="29">
        <v>2</v>
      </c>
      <c r="K52" s="29">
        <v>2</v>
      </c>
      <c r="L52" s="27" t="s">
        <v>156</v>
      </c>
      <c r="M52" s="31" t="str">
        <f>+VLOOKUP(B52,[1]Data!$B$6:$M$275,12,0)</f>
        <v>TT</v>
      </c>
      <c r="N52" s="32"/>
    </row>
    <row r="53" spans="1:14" s="33" customFormat="1" ht="46.5" hidden="1" x14ac:dyDescent="0.35">
      <c r="A53" s="26">
        <v>53</v>
      </c>
      <c r="B53" s="27" t="s">
        <v>203</v>
      </c>
      <c r="C53" s="28" t="s">
        <v>204</v>
      </c>
      <c r="D53" s="28" t="s">
        <v>487</v>
      </c>
      <c r="E53" s="28" t="s">
        <v>488</v>
      </c>
      <c r="F53" s="28" t="s">
        <v>489</v>
      </c>
      <c r="G53" s="28" t="s">
        <v>490</v>
      </c>
      <c r="H53" s="29">
        <v>60</v>
      </c>
      <c r="I53" s="30">
        <v>45581</v>
      </c>
      <c r="J53" s="29">
        <v>7</v>
      </c>
      <c r="K53" s="29">
        <v>2</v>
      </c>
      <c r="L53" s="27" t="s">
        <v>75</v>
      </c>
      <c r="M53" s="31" t="str">
        <f>+VLOOKUP(B53,[1]Data!$B$6:$M$275,12,0)</f>
        <v>TT</v>
      </c>
      <c r="N53" s="32"/>
    </row>
    <row r="54" spans="1:14" s="33" customFormat="1" ht="46.5" hidden="1" x14ac:dyDescent="0.35">
      <c r="A54" s="26">
        <v>54</v>
      </c>
      <c r="B54" s="27" t="s">
        <v>203</v>
      </c>
      <c r="C54" s="28" t="s">
        <v>204</v>
      </c>
      <c r="D54" s="28" t="s">
        <v>487</v>
      </c>
      <c r="E54" s="28" t="s">
        <v>500</v>
      </c>
      <c r="F54" s="28" t="s">
        <v>489</v>
      </c>
      <c r="G54" s="28" t="s">
        <v>490</v>
      </c>
      <c r="H54" s="29">
        <v>100</v>
      </c>
      <c r="I54" s="30">
        <v>45581</v>
      </c>
      <c r="J54" s="29">
        <v>7</v>
      </c>
      <c r="K54" s="29">
        <v>2</v>
      </c>
      <c r="L54" s="27" t="s">
        <v>33</v>
      </c>
      <c r="M54" s="31" t="str">
        <f>+VLOOKUP(B54,[1]Data!$B$6:$M$275,12,0)</f>
        <v>TT</v>
      </c>
      <c r="N54" s="32"/>
    </row>
    <row r="55" spans="1:14" s="33" customFormat="1" ht="46.5" hidden="1" x14ac:dyDescent="0.35">
      <c r="A55" s="26">
        <v>55</v>
      </c>
      <c r="B55" s="27" t="s">
        <v>203</v>
      </c>
      <c r="C55" s="28" t="s">
        <v>204</v>
      </c>
      <c r="D55" s="28" t="s">
        <v>487</v>
      </c>
      <c r="E55" s="28" t="s">
        <v>540</v>
      </c>
      <c r="F55" s="28" t="s">
        <v>489</v>
      </c>
      <c r="G55" s="28" t="s">
        <v>490</v>
      </c>
      <c r="H55" s="29">
        <v>40</v>
      </c>
      <c r="I55" s="30">
        <v>45581</v>
      </c>
      <c r="J55" s="29">
        <v>7</v>
      </c>
      <c r="K55" s="29">
        <v>2</v>
      </c>
      <c r="L55" s="27" t="s">
        <v>156</v>
      </c>
      <c r="M55" s="31" t="str">
        <f>+VLOOKUP(B55,[1]Data!$B$6:$M$275,12,0)</f>
        <v>TT</v>
      </c>
      <c r="N55" s="32"/>
    </row>
    <row r="56" spans="1:14" s="33" customFormat="1" ht="31" hidden="1" x14ac:dyDescent="0.35">
      <c r="A56" s="26">
        <v>56</v>
      </c>
      <c r="B56" s="27" t="s">
        <v>203</v>
      </c>
      <c r="C56" s="28" t="s">
        <v>204</v>
      </c>
      <c r="D56" s="28" t="s">
        <v>345</v>
      </c>
      <c r="E56" s="28" t="s">
        <v>586</v>
      </c>
      <c r="F56" s="28" t="s">
        <v>347</v>
      </c>
      <c r="G56" s="28" t="s">
        <v>348</v>
      </c>
      <c r="H56" s="29">
        <v>40</v>
      </c>
      <c r="I56" s="30">
        <v>45581</v>
      </c>
      <c r="J56" s="29">
        <v>9</v>
      </c>
      <c r="K56" s="29">
        <v>2</v>
      </c>
      <c r="L56" s="27" t="s">
        <v>156</v>
      </c>
      <c r="M56" s="31" t="str">
        <f>+VLOOKUP(B56,[1]Data!$B$6:$M$275,12,0)</f>
        <v>TT</v>
      </c>
      <c r="N56" s="32"/>
    </row>
    <row r="57" spans="1:14" s="33" customFormat="1" ht="31" hidden="1" x14ac:dyDescent="0.35">
      <c r="A57" s="26">
        <v>57</v>
      </c>
      <c r="B57" s="27" t="s">
        <v>203</v>
      </c>
      <c r="C57" s="28" t="s">
        <v>204</v>
      </c>
      <c r="D57" s="28" t="s">
        <v>345</v>
      </c>
      <c r="E57" s="28" t="s">
        <v>596</v>
      </c>
      <c r="F57" s="28" t="s">
        <v>347</v>
      </c>
      <c r="G57" s="28" t="s">
        <v>348</v>
      </c>
      <c r="H57" s="29">
        <v>60</v>
      </c>
      <c r="I57" s="30">
        <v>45581</v>
      </c>
      <c r="J57" s="29">
        <v>9</v>
      </c>
      <c r="K57" s="29">
        <v>2</v>
      </c>
      <c r="L57" s="27" t="s">
        <v>75</v>
      </c>
      <c r="M57" s="31" t="str">
        <f>+VLOOKUP(B57,[1]Data!$B$6:$M$275,12,0)</f>
        <v>TT</v>
      </c>
      <c r="N57" s="32"/>
    </row>
    <row r="58" spans="1:14" s="33" customFormat="1" ht="15.5" hidden="1" x14ac:dyDescent="0.35">
      <c r="A58" s="26">
        <v>58</v>
      </c>
      <c r="B58" s="27" t="s">
        <v>203</v>
      </c>
      <c r="C58" s="28" t="s">
        <v>204</v>
      </c>
      <c r="D58" s="28" t="s">
        <v>652</v>
      </c>
      <c r="E58" s="28" t="s">
        <v>653</v>
      </c>
      <c r="F58" s="28" t="s">
        <v>654</v>
      </c>
      <c r="G58" s="28" t="s">
        <v>655</v>
      </c>
      <c r="H58" s="29">
        <v>24</v>
      </c>
      <c r="I58" s="30">
        <v>45582</v>
      </c>
      <c r="J58" s="29">
        <v>2</v>
      </c>
      <c r="K58" s="29">
        <v>2</v>
      </c>
      <c r="L58" s="27" t="s">
        <v>156</v>
      </c>
      <c r="M58" s="31" t="str">
        <f>+VLOOKUP(B58,[1]Data!$B$6:$M$275,12,0)</f>
        <v>TT</v>
      </c>
      <c r="N58" s="32"/>
    </row>
    <row r="59" spans="1:14" s="33" customFormat="1" ht="15.5" hidden="1" x14ac:dyDescent="0.35">
      <c r="A59" s="26">
        <v>59</v>
      </c>
      <c r="B59" s="27" t="s">
        <v>278</v>
      </c>
      <c r="C59" s="28" t="s">
        <v>279</v>
      </c>
      <c r="D59" s="28" t="s">
        <v>20</v>
      </c>
      <c r="E59" s="28" t="s">
        <v>21</v>
      </c>
      <c r="F59" s="28" t="s">
        <v>280</v>
      </c>
      <c r="G59" s="28" t="s">
        <v>281</v>
      </c>
      <c r="H59" s="29">
        <v>20</v>
      </c>
      <c r="I59" s="30">
        <v>45580</v>
      </c>
      <c r="J59" s="29">
        <v>7</v>
      </c>
      <c r="K59" s="29">
        <v>2</v>
      </c>
      <c r="L59" s="27" t="s">
        <v>282</v>
      </c>
      <c r="M59" s="31" t="str">
        <f>+VLOOKUP(B59,[1]Data!$B$6:$M$275,12,0)</f>
        <v>TT</v>
      </c>
      <c r="N59" s="32"/>
    </row>
    <row r="60" spans="1:14" s="33" customFormat="1" ht="15.5" hidden="1" x14ac:dyDescent="0.35">
      <c r="A60" s="26">
        <v>60</v>
      </c>
      <c r="B60" s="27" t="s">
        <v>978</v>
      </c>
      <c r="C60" s="28" t="s">
        <v>979</v>
      </c>
      <c r="D60" s="28" t="s">
        <v>611</v>
      </c>
      <c r="E60" s="28" t="s">
        <v>612</v>
      </c>
      <c r="F60" s="28" t="s">
        <v>980</v>
      </c>
      <c r="G60" s="28" t="s">
        <v>981</v>
      </c>
      <c r="H60" s="29">
        <v>37</v>
      </c>
      <c r="I60" s="30">
        <v>45583</v>
      </c>
      <c r="J60" s="29">
        <v>4</v>
      </c>
      <c r="K60" s="29">
        <v>2</v>
      </c>
      <c r="L60" s="27" t="s">
        <v>24</v>
      </c>
      <c r="M60" s="31" t="str">
        <f>+VLOOKUP(B60,[1]Data!$B$6:$M$275,12,0)</f>
        <v>TL</v>
      </c>
      <c r="N60" s="32"/>
    </row>
    <row r="61" spans="1:14" s="33" customFormat="1" ht="15.5" hidden="1" x14ac:dyDescent="0.35">
      <c r="A61" s="26">
        <v>61</v>
      </c>
      <c r="B61" s="27" t="s">
        <v>899</v>
      </c>
      <c r="C61" s="28" t="s">
        <v>900</v>
      </c>
      <c r="D61" s="28" t="s">
        <v>611</v>
      </c>
      <c r="E61" s="28" t="s">
        <v>612</v>
      </c>
      <c r="F61" s="28" t="s">
        <v>901</v>
      </c>
      <c r="G61" s="28" t="s">
        <v>902</v>
      </c>
      <c r="H61" s="29">
        <v>37</v>
      </c>
      <c r="I61" s="30">
        <v>45581</v>
      </c>
      <c r="J61" s="29">
        <v>4</v>
      </c>
      <c r="K61" s="29">
        <v>2</v>
      </c>
      <c r="L61" s="27" t="s">
        <v>24</v>
      </c>
      <c r="M61" s="31" t="str">
        <f>+VLOOKUP(B61,[1]Data!$B$6:$M$275,12,0)</f>
        <v>TL</v>
      </c>
      <c r="N61" s="32"/>
    </row>
    <row r="62" spans="1:14" s="33" customFormat="1" ht="15.5" hidden="1" x14ac:dyDescent="0.35">
      <c r="A62" s="26">
        <v>62</v>
      </c>
      <c r="B62" s="27" t="s">
        <v>609</v>
      </c>
      <c r="C62" s="28" t="s">
        <v>610</v>
      </c>
      <c r="D62" s="28" t="s">
        <v>611</v>
      </c>
      <c r="E62" s="28" t="s">
        <v>612</v>
      </c>
      <c r="F62" s="28" t="s">
        <v>613</v>
      </c>
      <c r="G62" s="28" t="s">
        <v>614</v>
      </c>
      <c r="H62" s="29">
        <v>36</v>
      </c>
      <c r="I62" s="30">
        <v>45580</v>
      </c>
      <c r="J62" s="29">
        <v>7</v>
      </c>
      <c r="K62" s="29">
        <v>2</v>
      </c>
      <c r="L62" s="27" t="s">
        <v>26</v>
      </c>
      <c r="M62" s="31" t="str">
        <f>+VLOOKUP(B62,[1]Data!$B$6:$M$275,12,0)</f>
        <v>TL</v>
      </c>
      <c r="N62" s="32"/>
    </row>
    <row r="63" spans="1:14" s="33" customFormat="1" ht="15.5" hidden="1" x14ac:dyDescent="0.35">
      <c r="A63" s="26">
        <v>63</v>
      </c>
      <c r="B63" s="27" t="s">
        <v>721</v>
      </c>
      <c r="C63" s="28" t="s">
        <v>722</v>
      </c>
      <c r="D63" s="28" t="s">
        <v>148</v>
      </c>
      <c r="E63" s="28" t="s">
        <v>149</v>
      </c>
      <c r="F63" s="28" t="s">
        <v>723</v>
      </c>
      <c r="G63" s="28" t="s">
        <v>724</v>
      </c>
      <c r="H63" s="29">
        <v>18</v>
      </c>
      <c r="I63" s="30">
        <v>45582</v>
      </c>
      <c r="J63" s="29">
        <v>4</v>
      </c>
      <c r="K63" s="29">
        <v>2</v>
      </c>
      <c r="L63" s="27" t="s">
        <v>114</v>
      </c>
      <c r="M63" s="31" t="str">
        <f>+VLOOKUP(B63,[1]Data!$B$6:$M$275,12,0)</f>
        <v>TN</v>
      </c>
      <c r="N63" s="32"/>
    </row>
    <row r="64" spans="1:14" s="33" customFormat="1" ht="15.5" hidden="1" x14ac:dyDescent="0.35">
      <c r="A64" s="26">
        <v>64</v>
      </c>
      <c r="B64" s="27" t="s">
        <v>11</v>
      </c>
      <c r="C64" s="28" t="s">
        <v>12</v>
      </c>
      <c r="D64" s="28" t="s">
        <v>13</v>
      </c>
      <c r="E64" s="28" t="s">
        <v>14</v>
      </c>
      <c r="F64" s="28" t="s">
        <v>15</v>
      </c>
      <c r="G64" s="28" t="s">
        <v>16</v>
      </c>
      <c r="H64" s="29">
        <v>6</v>
      </c>
      <c r="I64" s="30">
        <v>45581</v>
      </c>
      <c r="J64" s="29">
        <v>4</v>
      </c>
      <c r="K64" s="29">
        <v>2</v>
      </c>
      <c r="L64" s="27" t="s">
        <v>17</v>
      </c>
      <c r="M64" s="31" t="str">
        <f>+VLOOKUP(B64,[1]Data!$B$6:$M$275,12,0)</f>
        <v>TN</v>
      </c>
      <c r="N64" s="32"/>
    </row>
    <row r="65" spans="1:14" s="33" customFormat="1" ht="15.5" hidden="1" x14ac:dyDescent="0.35">
      <c r="A65" s="26">
        <v>65</v>
      </c>
      <c r="B65" s="27" t="s">
        <v>185</v>
      </c>
      <c r="C65" s="28" t="s">
        <v>186</v>
      </c>
      <c r="D65" s="28" t="s">
        <v>187</v>
      </c>
      <c r="E65" s="28" t="s">
        <v>188</v>
      </c>
      <c r="F65" s="28" t="s">
        <v>189</v>
      </c>
      <c r="G65" s="28" t="s">
        <v>190</v>
      </c>
      <c r="H65" s="29">
        <v>9</v>
      </c>
      <c r="I65" s="30">
        <v>45580</v>
      </c>
      <c r="J65" s="29">
        <v>7</v>
      </c>
      <c r="K65" s="29">
        <v>2</v>
      </c>
      <c r="L65" s="27" t="s">
        <v>128</v>
      </c>
      <c r="M65" s="31" t="str">
        <f>+VLOOKUP(B65,[1]Data!$B$6:$M$275,12,0)</f>
        <v>TL</v>
      </c>
      <c r="N65" s="32"/>
    </row>
    <row r="66" spans="1:14" s="33" customFormat="1" ht="15.5" hidden="1" x14ac:dyDescent="0.35">
      <c r="A66" s="26">
        <v>66</v>
      </c>
      <c r="B66" s="27" t="s">
        <v>989</v>
      </c>
      <c r="C66" s="28" t="s">
        <v>990</v>
      </c>
      <c r="D66" s="28" t="s">
        <v>991</v>
      </c>
      <c r="E66" s="28" t="s">
        <v>992</v>
      </c>
      <c r="F66" s="28" t="s">
        <v>993</v>
      </c>
      <c r="G66" s="28" t="s">
        <v>994</v>
      </c>
      <c r="H66" s="29">
        <v>34</v>
      </c>
      <c r="I66" s="30">
        <v>45581</v>
      </c>
      <c r="J66" s="29">
        <v>7</v>
      </c>
      <c r="K66" s="29">
        <v>2</v>
      </c>
      <c r="L66" s="27" t="s">
        <v>24</v>
      </c>
      <c r="M66" s="31" t="str">
        <f>+VLOOKUP(B66,[1]Data!$B$6:$M$275,12,0)</f>
        <v>TL</v>
      </c>
      <c r="N66" s="32"/>
    </row>
    <row r="67" spans="1:14" s="33" customFormat="1" ht="15.5" hidden="1" x14ac:dyDescent="0.35">
      <c r="A67" s="26">
        <v>67</v>
      </c>
      <c r="B67" s="27" t="s">
        <v>322</v>
      </c>
      <c r="C67" s="28" t="s">
        <v>323</v>
      </c>
      <c r="D67" s="28" t="s">
        <v>324</v>
      </c>
      <c r="E67" s="28" t="s">
        <v>325</v>
      </c>
      <c r="F67" s="28" t="s">
        <v>326</v>
      </c>
      <c r="G67" s="28" t="s">
        <v>327</v>
      </c>
      <c r="H67" s="29">
        <v>13</v>
      </c>
      <c r="I67" s="30">
        <v>45583</v>
      </c>
      <c r="J67" s="29">
        <v>2</v>
      </c>
      <c r="K67" s="29">
        <v>2</v>
      </c>
      <c r="L67" s="27" t="s">
        <v>169</v>
      </c>
      <c r="M67" s="31" t="str">
        <f>+VLOOKUP(B67,[1]Data!$B$6:$M$275,12,0)</f>
        <v>VD</v>
      </c>
      <c r="N67" s="32"/>
    </row>
    <row r="68" spans="1:14" s="33" customFormat="1" ht="15.5" hidden="1" x14ac:dyDescent="0.35">
      <c r="A68" s="26">
        <v>68</v>
      </c>
      <c r="B68" s="27" t="s">
        <v>637</v>
      </c>
      <c r="C68" s="28" t="s">
        <v>638</v>
      </c>
      <c r="D68" s="28" t="s">
        <v>639</v>
      </c>
      <c r="E68" s="28" t="s">
        <v>640</v>
      </c>
      <c r="F68" s="28" t="s">
        <v>641</v>
      </c>
      <c r="G68" s="28" t="s">
        <v>642</v>
      </c>
      <c r="H68" s="29">
        <v>15</v>
      </c>
      <c r="I68" s="30">
        <v>45580</v>
      </c>
      <c r="J68" s="29">
        <v>4</v>
      </c>
      <c r="K68" s="29">
        <v>2</v>
      </c>
      <c r="L68" s="27" t="s">
        <v>128</v>
      </c>
      <c r="M68" s="31" t="str">
        <f>+VLOOKUP(B68,[1]Data!$B$6:$M$275,12,0)</f>
        <v>TL</v>
      </c>
      <c r="N68" s="32"/>
    </row>
    <row r="69" spans="1:14" s="33" customFormat="1" ht="31" hidden="1" x14ac:dyDescent="0.35">
      <c r="A69" s="26">
        <v>69</v>
      </c>
      <c r="B69" s="27" t="s">
        <v>950</v>
      </c>
      <c r="C69" s="28" t="s">
        <v>951</v>
      </c>
      <c r="D69" s="28" t="s">
        <v>952</v>
      </c>
      <c r="E69" s="28" t="s">
        <v>953</v>
      </c>
      <c r="F69" s="28" t="s">
        <v>954</v>
      </c>
      <c r="G69" s="28" t="s">
        <v>955</v>
      </c>
      <c r="H69" s="29">
        <v>7</v>
      </c>
      <c r="I69" s="30">
        <v>45583</v>
      </c>
      <c r="J69" s="29">
        <v>7</v>
      </c>
      <c r="K69" s="29">
        <v>2</v>
      </c>
      <c r="L69" s="27" t="s">
        <v>169</v>
      </c>
      <c r="M69" s="31" t="str">
        <f>+VLOOKUP(B69,[1]Data!$B$6:$M$275,12,0)</f>
        <v>VD</v>
      </c>
      <c r="N69" s="32"/>
    </row>
    <row r="70" spans="1:14" s="33" customFormat="1" ht="15.5" hidden="1" x14ac:dyDescent="0.35">
      <c r="A70" s="26">
        <v>70</v>
      </c>
      <c r="B70" s="27" t="s">
        <v>848</v>
      </c>
      <c r="C70" s="28" t="s">
        <v>849</v>
      </c>
      <c r="D70" s="28" t="s">
        <v>850</v>
      </c>
      <c r="E70" s="28" t="s">
        <v>851</v>
      </c>
      <c r="F70" s="28" t="s">
        <v>852</v>
      </c>
      <c r="G70" s="28" t="s">
        <v>853</v>
      </c>
      <c r="H70" s="29">
        <v>15</v>
      </c>
      <c r="I70" s="30">
        <v>45580</v>
      </c>
      <c r="J70" s="29">
        <v>7</v>
      </c>
      <c r="K70" s="29">
        <v>2</v>
      </c>
      <c r="L70" s="27" t="s">
        <v>114</v>
      </c>
      <c r="M70" s="31" t="str">
        <f>+VLOOKUP(B70,[1]Data!$B$6:$M$275,12,0)</f>
        <v>TL</v>
      </c>
      <c r="N70" s="32"/>
    </row>
    <row r="71" spans="1:14" s="33" customFormat="1" ht="15.5" hidden="1" x14ac:dyDescent="0.35">
      <c r="A71" s="26">
        <v>71</v>
      </c>
      <c r="B71" s="27" t="s">
        <v>826</v>
      </c>
      <c r="C71" s="28" t="s">
        <v>827</v>
      </c>
      <c r="D71" s="28" t="s">
        <v>828</v>
      </c>
      <c r="E71" s="28" t="s">
        <v>829</v>
      </c>
      <c r="F71" s="28" t="s">
        <v>830</v>
      </c>
      <c r="G71" s="28" t="s">
        <v>831</v>
      </c>
      <c r="H71" s="29">
        <v>10</v>
      </c>
      <c r="I71" s="30">
        <v>45580</v>
      </c>
      <c r="J71" s="29">
        <v>7</v>
      </c>
      <c r="K71" s="29">
        <v>2</v>
      </c>
      <c r="L71" s="27" t="s">
        <v>156</v>
      </c>
      <c r="M71" s="31" t="str">
        <f>+VLOOKUP(B71,[1]Data!$B$6:$M$275,12,0)</f>
        <v>TL</v>
      </c>
      <c r="N71" s="32"/>
    </row>
    <row r="72" spans="1:14" s="33" customFormat="1" ht="15.5" hidden="1" x14ac:dyDescent="0.35">
      <c r="A72" s="26">
        <v>72</v>
      </c>
      <c r="B72" s="27" t="s">
        <v>528</v>
      </c>
      <c r="C72" s="28" t="s">
        <v>529</v>
      </c>
      <c r="D72" s="28" t="s">
        <v>530</v>
      </c>
      <c r="E72" s="28" t="s">
        <v>531</v>
      </c>
      <c r="F72" s="28" t="s">
        <v>532</v>
      </c>
      <c r="G72" s="28" t="s">
        <v>533</v>
      </c>
      <c r="H72" s="29">
        <v>12</v>
      </c>
      <c r="I72" s="30">
        <v>45580</v>
      </c>
      <c r="J72" s="29">
        <v>7</v>
      </c>
      <c r="K72" s="29">
        <v>2</v>
      </c>
      <c r="L72" s="27" t="s">
        <v>17</v>
      </c>
      <c r="M72" s="31" t="str">
        <f>+VLOOKUP(B72,[1]Data!$B$6:$M$275,12,0)</f>
        <v>TL</v>
      </c>
      <c r="N72" s="32"/>
    </row>
    <row r="73" spans="1:14" s="33" customFormat="1" ht="15.5" hidden="1" x14ac:dyDescent="0.35">
      <c r="A73" s="26">
        <v>73</v>
      </c>
      <c r="B73" s="27" t="s">
        <v>554</v>
      </c>
      <c r="C73" s="28" t="s">
        <v>555</v>
      </c>
      <c r="D73" s="28" t="s">
        <v>556</v>
      </c>
      <c r="E73" s="28" t="s">
        <v>557</v>
      </c>
      <c r="F73" s="28" t="s">
        <v>558</v>
      </c>
      <c r="G73" s="28" t="s">
        <v>559</v>
      </c>
      <c r="H73" s="29">
        <v>25</v>
      </c>
      <c r="I73" s="30">
        <v>45580</v>
      </c>
      <c r="J73" s="29">
        <v>4</v>
      </c>
      <c r="K73" s="29">
        <v>2</v>
      </c>
      <c r="L73" s="27" t="s">
        <v>17</v>
      </c>
      <c r="M73" s="31" t="str">
        <f>+VLOOKUP(B73,[1]Data!$B$6:$M$275,12,0)</f>
        <v>TH</v>
      </c>
      <c r="N73" s="32"/>
    </row>
    <row r="74" spans="1:14" s="33" customFormat="1" ht="15.5" hidden="1" x14ac:dyDescent="0.35">
      <c r="A74" s="26">
        <v>74</v>
      </c>
      <c r="B74" s="27" t="s">
        <v>918</v>
      </c>
      <c r="C74" s="28" t="s">
        <v>919</v>
      </c>
      <c r="D74" s="28" t="s">
        <v>20</v>
      </c>
      <c r="E74" s="28" t="s">
        <v>21</v>
      </c>
      <c r="F74" s="28" t="s">
        <v>920</v>
      </c>
      <c r="G74" s="28" t="s">
        <v>921</v>
      </c>
      <c r="H74" s="29">
        <v>22</v>
      </c>
      <c r="I74" s="30">
        <v>45583</v>
      </c>
      <c r="J74" s="29">
        <v>4</v>
      </c>
      <c r="K74" s="29">
        <v>2</v>
      </c>
      <c r="L74" s="27" t="s">
        <v>26</v>
      </c>
      <c r="M74" s="31" t="str">
        <f>+VLOOKUP(B74,[1]Data!$B$6:$M$275,12,0)</f>
        <v>TL</v>
      </c>
      <c r="N74" s="32"/>
    </row>
    <row r="75" spans="1:14" s="33" customFormat="1" ht="15.5" hidden="1" x14ac:dyDescent="0.35">
      <c r="A75" s="26">
        <v>75</v>
      </c>
      <c r="B75" s="27" t="s">
        <v>314</v>
      </c>
      <c r="C75" s="28" t="s">
        <v>315</v>
      </c>
      <c r="D75" s="28" t="s">
        <v>316</v>
      </c>
      <c r="E75" s="28" t="s">
        <v>317</v>
      </c>
      <c r="F75" s="28" t="s">
        <v>318</v>
      </c>
      <c r="G75" s="28" t="s">
        <v>319</v>
      </c>
      <c r="H75" s="29">
        <v>13</v>
      </c>
      <c r="I75" s="30">
        <v>45583</v>
      </c>
      <c r="J75" s="29">
        <v>4</v>
      </c>
      <c r="K75" s="29">
        <v>2</v>
      </c>
      <c r="L75" s="27" t="s">
        <v>320</v>
      </c>
      <c r="M75" s="31" t="str">
        <f>+VLOOKUP(B75,[1]Data!$B$6:$M$275,12,0)</f>
        <v>TL</v>
      </c>
      <c r="N75" s="32"/>
    </row>
    <row r="76" spans="1:14" s="33" customFormat="1" ht="31" hidden="1" x14ac:dyDescent="0.35">
      <c r="A76" s="26">
        <v>76</v>
      </c>
      <c r="B76" s="27" t="s">
        <v>405</v>
      </c>
      <c r="C76" s="28" t="s">
        <v>406</v>
      </c>
      <c r="D76" s="28" t="s">
        <v>407</v>
      </c>
      <c r="E76" s="28" t="s">
        <v>408</v>
      </c>
      <c r="F76" s="28" t="s">
        <v>409</v>
      </c>
      <c r="G76" s="28" t="s">
        <v>410</v>
      </c>
      <c r="H76" s="29">
        <v>28</v>
      </c>
      <c r="I76" s="30">
        <v>45582</v>
      </c>
      <c r="J76" s="29">
        <v>7</v>
      </c>
      <c r="K76" s="29">
        <v>2</v>
      </c>
      <c r="L76" s="27" t="s">
        <v>93</v>
      </c>
      <c r="M76" s="31" t="str">
        <f>+VLOOKUP(B76,[1]Data!$B$6:$M$275,12,0)</f>
        <v>VD</v>
      </c>
      <c r="N76" s="32"/>
    </row>
    <row r="77" spans="1:14" s="33" customFormat="1" ht="31" hidden="1" x14ac:dyDescent="0.35">
      <c r="A77" s="26">
        <v>77</v>
      </c>
      <c r="B77" s="27" t="s">
        <v>87</v>
      </c>
      <c r="C77" s="28" t="s">
        <v>88</v>
      </c>
      <c r="D77" s="28" t="s">
        <v>89</v>
      </c>
      <c r="E77" s="28" t="s">
        <v>90</v>
      </c>
      <c r="F77" s="28" t="s">
        <v>91</v>
      </c>
      <c r="G77" s="28" t="s">
        <v>92</v>
      </c>
      <c r="H77" s="29">
        <v>46</v>
      </c>
      <c r="I77" s="30">
        <v>45583</v>
      </c>
      <c r="J77" s="29">
        <v>2</v>
      </c>
      <c r="K77" s="29">
        <v>2</v>
      </c>
      <c r="L77" s="27" t="s">
        <v>93</v>
      </c>
      <c r="M77" s="31" t="str">
        <f>+VLOOKUP(B77,[1]Data!$B$6:$M$275,12,0)</f>
        <v>VD</v>
      </c>
      <c r="N77" s="32"/>
    </row>
    <row r="78" spans="1:14" s="33" customFormat="1" ht="15.5" hidden="1" x14ac:dyDescent="0.35">
      <c r="A78" s="26">
        <v>78</v>
      </c>
      <c r="B78" s="27" t="s">
        <v>328</v>
      </c>
      <c r="C78" s="28" t="s">
        <v>329</v>
      </c>
      <c r="D78" s="28" t="s">
        <v>20</v>
      </c>
      <c r="E78" s="28" t="s">
        <v>21</v>
      </c>
      <c r="F78" s="28" t="s">
        <v>330</v>
      </c>
      <c r="G78" s="28" t="s">
        <v>331</v>
      </c>
      <c r="H78" s="29">
        <v>40</v>
      </c>
      <c r="I78" s="30">
        <v>45581</v>
      </c>
      <c r="J78" s="29">
        <v>4</v>
      </c>
      <c r="K78" s="29">
        <v>2</v>
      </c>
      <c r="L78" s="27" t="s">
        <v>156</v>
      </c>
      <c r="M78" s="31" t="str">
        <f>+VLOOKUP(B78,[1]Data!$B$6:$M$275,12,0)</f>
        <v>TT</v>
      </c>
      <c r="N78" s="32"/>
    </row>
    <row r="79" spans="1:14" s="33" customFormat="1" ht="15.5" hidden="1" x14ac:dyDescent="0.35">
      <c r="A79" s="26">
        <v>79</v>
      </c>
      <c r="B79" s="27" t="s">
        <v>328</v>
      </c>
      <c r="C79" s="28" t="s">
        <v>329</v>
      </c>
      <c r="D79" s="28" t="s">
        <v>20</v>
      </c>
      <c r="E79" s="28" t="s">
        <v>25</v>
      </c>
      <c r="F79" s="28" t="s">
        <v>330</v>
      </c>
      <c r="G79" s="28" t="s">
        <v>331</v>
      </c>
      <c r="H79" s="29">
        <v>20</v>
      </c>
      <c r="I79" s="30">
        <v>45581</v>
      </c>
      <c r="J79" s="29">
        <v>4</v>
      </c>
      <c r="K79" s="29">
        <v>2</v>
      </c>
      <c r="L79" s="27" t="s">
        <v>128</v>
      </c>
      <c r="M79" s="31" t="str">
        <f>+VLOOKUP(B79,[1]Data!$B$6:$M$275,12,0)</f>
        <v>TT</v>
      </c>
      <c r="N79" s="32"/>
    </row>
    <row r="80" spans="1:14" s="33" customFormat="1" ht="15.5" hidden="1" x14ac:dyDescent="0.35">
      <c r="A80" s="26">
        <v>80</v>
      </c>
      <c r="B80" s="27" t="s">
        <v>301</v>
      </c>
      <c r="C80" s="28" t="s">
        <v>302</v>
      </c>
      <c r="D80" s="28" t="s">
        <v>303</v>
      </c>
      <c r="E80" s="28" t="s">
        <v>304</v>
      </c>
      <c r="F80" s="28" t="s">
        <v>305</v>
      </c>
      <c r="G80" s="28" t="s">
        <v>306</v>
      </c>
      <c r="H80" s="29">
        <v>22</v>
      </c>
      <c r="I80" s="30">
        <v>45583</v>
      </c>
      <c r="J80" s="29">
        <v>4</v>
      </c>
      <c r="K80" s="29">
        <v>2</v>
      </c>
      <c r="L80" s="27" t="s">
        <v>158</v>
      </c>
      <c r="M80" s="31" t="str">
        <f>+VLOOKUP(B80,[1]Data!$B$6:$M$275,12,0)</f>
        <v>TL</v>
      </c>
      <c r="N80" s="32"/>
    </row>
    <row r="81" spans="1:14" s="33" customFormat="1" ht="15.5" hidden="1" x14ac:dyDescent="0.35">
      <c r="A81" s="26">
        <v>81</v>
      </c>
      <c r="B81" s="27" t="s">
        <v>301</v>
      </c>
      <c r="C81" s="28" t="s">
        <v>302</v>
      </c>
      <c r="D81" s="28" t="s">
        <v>303</v>
      </c>
      <c r="E81" s="28" t="s">
        <v>321</v>
      </c>
      <c r="F81" s="28" t="s">
        <v>305</v>
      </c>
      <c r="G81" s="28" t="s">
        <v>306</v>
      </c>
      <c r="H81" s="29">
        <v>23</v>
      </c>
      <c r="I81" s="30">
        <v>45583</v>
      </c>
      <c r="J81" s="29">
        <v>4</v>
      </c>
      <c r="K81" s="29">
        <v>2</v>
      </c>
      <c r="L81" s="27" t="s">
        <v>156</v>
      </c>
      <c r="M81" s="31" t="str">
        <f>+VLOOKUP(B81,[1]Data!$B$6:$M$275,12,0)</f>
        <v>TL</v>
      </c>
      <c r="N81" s="32"/>
    </row>
    <row r="82" spans="1:14" s="33" customFormat="1" ht="31" hidden="1" x14ac:dyDescent="0.35">
      <c r="A82" s="26">
        <v>82</v>
      </c>
      <c r="B82" s="27" t="s">
        <v>776</v>
      </c>
      <c r="C82" s="28" t="s">
        <v>777</v>
      </c>
      <c r="D82" s="28" t="s">
        <v>778</v>
      </c>
      <c r="E82" s="28" t="s">
        <v>779</v>
      </c>
      <c r="F82" s="28" t="s">
        <v>780</v>
      </c>
      <c r="G82" s="28" t="s">
        <v>781</v>
      </c>
      <c r="H82" s="29">
        <v>23</v>
      </c>
      <c r="I82" s="30">
        <v>45581</v>
      </c>
      <c r="J82" s="29">
        <v>7</v>
      </c>
      <c r="K82" s="29">
        <v>2</v>
      </c>
      <c r="L82" s="27" t="s">
        <v>128</v>
      </c>
      <c r="M82" s="31" t="str">
        <f>+VLOOKUP(B82,[1]Data!$B$6:$M$275,12,0)</f>
        <v>TL</v>
      </c>
      <c r="N82" s="32"/>
    </row>
    <row r="83" spans="1:14" s="33" customFormat="1" ht="31" hidden="1" x14ac:dyDescent="0.35">
      <c r="A83" s="26">
        <v>83</v>
      </c>
      <c r="B83" s="27" t="s">
        <v>776</v>
      </c>
      <c r="C83" s="28" t="s">
        <v>777</v>
      </c>
      <c r="D83" s="28" t="s">
        <v>778</v>
      </c>
      <c r="E83" s="28" t="s">
        <v>984</v>
      </c>
      <c r="F83" s="28" t="s">
        <v>780</v>
      </c>
      <c r="G83" s="28" t="s">
        <v>781</v>
      </c>
      <c r="H83" s="29">
        <v>23</v>
      </c>
      <c r="I83" s="30">
        <v>45581</v>
      </c>
      <c r="J83" s="29">
        <v>7</v>
      </c>
      <c r="K83" s="29">
        <v>2</v>
      </c>
      <c r="L83" s="27" t="s">
        <v>17</v>
      </c>
      <c r="M83" s="31" t="str">
        <f>+VLOOKUP(B83,[1]Data!$B$6:$M$275,12,0)</f>
        <v>TL</v>
      </c>
      <c r="N83" s="32"/>
    </row>
    <row r="84" spans="1:14" s="33" customFormat="1" ht="15.5" hidden="1" x14ac:dyDescent="0.35">
      <c r="A84" s="26">
        <v>84</v>
      </c>
      <c r="B84" s="27" t="s">
        <v>387</v>
      </c>
      <c r="C84" s="28" t="s">
        <v>388</v>
      </c>
      <c r="D84" s="28" t="s">
        <v>389</v>
      </c>
      <c r="E84" s="28" t="s">
        <v>390</v>
      </c>
      <c r="F84" s="28" t="s">
        <v>391</v>
      </c>
      <c r="G84" s="28" t="s">
        <v>392</v>
      </c>
      <c r="H84" s="29">
        <v>55</v>
      </c>
      <c r="I84" s="30">
        <v>45583</v>
      </c>
      <c r="J84" s="29">
        <v>7</v>
      </c>
      <c r="K84" s="29">
        <v>2</v>
      </c>
      <c r="L84" s="27" t="s">
        <v>135</v>
      </c>
      <c r="M84" s="31" t="str">
        <f>+VLOOKUP(B84,[1]Data!$B$6:$M$275,12,0)</f>
        <v>VD</v>
      </c>
      <c r="N84" s="32"/>
    </row>
    <row r="85" spans="1:14" s="33" customFormat="1" ht="15.5" hidden="1" x14ac:dyDescent="0.35">
      <c r="A85" s="26">
        <v>85</v>
      </c>
      <c r="B85" s="27" t="s">
        <v>881</v>
      </c>
      <c r="C85" s="28" t="s">
        <v>882</v>
      </c>
      <c r="D85" s="28" t="s">
        <v>883</v>
      </c>
      <c r="E85" s="28" t="s">
        <v>884</v>
      </c>
      <c r="F85" s="28" t="s">
        <v>885</v>
      </c>
      <c r="G85" s="28" t="s">
        <v>886</v>
      </c>
      <c r="H85" s="29">
        <v>86</v>
      </c>
      <c r="I85" s="30">
        <v>45583</v>
      </c>
      <c r="J85" s="29">
        <v>2</v>
      </c>
      <c r="K85" s="29">
        <v>2</v>
      </c>
      <c r="L85" s="27" t="s">
        <v>135</v>
      </c>
      <c r="M85" s="31" t="str">
        <f>+VLOOKUP(B85,[1]Data!$B$6:$M$275,12,0)</f>
        <v>VD</v>
      </c>
      <c r="N85" s="32"/>
    </row>
    <row r="86" spans="1:14" s="33" customFormat="1" ht="15.5" hidden="1" x14ac:dyDescent="0.35">
      <c r="A86" s="26">
        <v>86</v>
      </c>
      <c r="B86" s="27" t="s">
        <v>248</v>
      </c>
      <c r="C86" s="28" t="s">
        <v>249</v>
      </c>
      <c r="D86" s="28" t="s">
        <v>250</v>
      </c>
      <c r="E86" s="28" t="s">
        <v>251</v>
      </c>
      <c r="F86" s="28" t="s">
        <v>252</v>
      </c>
      <c r="G86" s="28" t="s">
        <v>253</v>
      </c>
      <c r="H86" s="29">
        <v>61</v>
      </c>
      <c r="I86" s="30">
        <v>45582</v>
      </c>
      <c r="J86" s="29">
        <v>2</v>
      </c>
      <c r="K86" s="29">
        <v>2</v>
      </c>
      <c r="L86" s="27" t="s">
        <v>93</v>
      </c>
      <c r="M86" s="31" t="str">
        <f>+VLOOKUP(B86,[1]Data!$B$6:$M$275,12,0)</f>
        <v>VD</v>
      </c>
      <c r="N86" s="32"/>
    </row>
    <row r="87" spans="1:14" s="33" customFormat="1" ht="31" hidden="1" x14ac:dyDescent="0.35">
      <c r="A87" s="26">
        <v>87</v>
      </c>
      <c r="B87" s="27" t="s">
        <v>421</v>
      </c>
      <c r="C87" s="28" t="s">
        <v>422</v>
      </c>
      <c r="D87" s="28" t="s">
        <v>423</v>
      </c>
      <c r="E87" s="28" t="s">
        <v>424</v>
      </c>
      <c r="F87" s="28" t="s">
        <v>425</v>
      </c>
      <c r="G87" s="28" t="s">
        <v>426</v>
      </c>
      <c r="H87" s="29">
        <v>45</v>
      </c>
      <c r="I87" s="30">
        <v>45581</v>
      </c>
      <c r="J87" s="29">
        <v>2</v>
      </c>
      <c r="K87" s="29">
        <v>2</v>
      </c>
      <c r="L87" s="27" t="s">
        <v>135</v>
      </c>
      <c r="M87" s="31" t="str">
        <f>+VLOOKUP(B87,[1]Data!$B$6:$M$275,12,0)</f>
        <v>VD</v>
      </c>
      <c r="N87" s="32"/>
    </row>
    <row r="88" spans="1:14" s="33" customFormat="1" ht="15.5" hidden="1" x14ac:dyDescent="0.35">
      <c r="A88" s="26">
        <v>88</v>
      </c>
      <c r="B88" s="27" t="s">
        <v>444</v>
      </c>
      <c r="C88" s="28" t="s">
        <v>445</v>
      </c>
      <c r="D88" s="28" t="s">
        <v>446</v>
      </c>
      <c r="E88" s="28" t="s">
        <v>447</v>
      </c>
      <c r="F88" s="28" t="s">
        <v>252</v>
      </c>
      <c r="G88" s="28" t="s">
        <v>253</v>
      </c>
      <c r="H88" s="29">
        <v>19</v>
      </c>
      <c r="I88" s="30">
        <v>45584</v>
      </c>
      <c r="J88" s="29">
        <v>2</v>
      </c>
      <c r="K88" s="29">
        <v>2</v>
      </c>
      <c r="L88" s="27" t="s">
        <v>135</v>
      </c>
      <c r="M88" s="31" t="str">
        <f>+VLOOKUP(B88,[1]Data!$B$6:$M$275,12,0)</f>
        <v>VD</v>
      </c>
      <c r="N88" s="32"/>
    </row>
    <row r="89" spans="1:14" s="33" customFormat="1" ht="15.5" hidden="1" x14ac:dyDescent="0.35">
      <c r="A89" s="26">
        <v>89</v>
      </c>
      <c r="B89" s="27" t="s">
        <v>970</v>
      </c>
      <c r="C89" s="28" t="s">
        <v>971</v>
      </c>
      <c r="D89" s="28" t="s">
        <v>972</v>
      </c>
      <c r="E89" s="28" t="s">
        <v>973</v>
      </c>
      <c r="F89" s="28" t="s">
        <v>974</v>
      </c>
      <c r="G89" s="28" t="s">
        <v>975</v>
      </c>
      <c r="H89" s="29">
        <v>65</v>
      </c>
      <c r="I89" s="30">
        <v>45584</v>
      </c>
      <c r="J89" s="29">
        <v>2</v>
      </c>
      <c r="K89" s="29">
        <v>2</v>
      </c>
      <c r="L89" s="27" t="s">
        <v>277</v>
      </c>
      <c r="M89" s="31" t="str">
        <f>+VLOOKUP(B89,[1]Data!$B$6:$M$275,12,0)</f>
        <v>VD</v>
      </c>
      <c r="N89" s="32"/>
    </row>
    <row r="90" spans="1:14" s="33" customFormat="1" ht="15.5" hidden="1" x14ac:dyDescent="0.35">
      <c r="A90" s="26">
        <v>90</v>
      </c>
      <c r="B90" s="27" t="s">
        <v>520</v>
      </c>
      <c r="C90" s="28" t="s">
        <v>521</v>
      </c>
      <c r="D90" s="28" t="s">
        <v>522</v>
      </c>
      <c r="E90" s="28" t="s">
        <v>523</v>
      </c>
      <c r="F90" s="28" t="s">
        <v>252</v>
      </c>
      <c r="G90" s="28" t="s">
        <v>253</v>
      </c>
      <c r="H90" s="29">
        <v>54</v>
      </c>
      <c r="I90" s="30">
        <v>45583</v>
      </c>
      <c r="J90" s="29">
        <v>9</v>
      </c>
      <c r="K90" s="29">
        <v>2</v>
      </c>
      <c r="L90" s="27" t="s">
        <v>135</v>
      </c>
      <c r="M90" s="31" t="str">
        <f>+VLOOKUP(B90,[1]Data!$B$6:$M$275,12,0)</f>
        <v>VD</v>
      </c>
      <c r="N90" s="32"/>
    </row>
    <row r="91" spans="1:14" s="33" customFormat="1" ht="15.5" hidden="1" x14ac:dyDescent="0.35">
      <c r="A91" s="26">
        <v>91</v>
      </c>
      <c r="B91" s="27" t="s">
        <v>926</v>
      </c>
      <c r="C91" s="28" t="s">
        <v>927</v>
      </c>
      <c r="D91" s="28" t="s">
        <v>928</v>
      </c>
      <c r="E91" s="28" t="s">
        <v>929</v>
      </c>
      <c r="F91" s="28" t="s">
        <v>930</v>
      </c>
      <c r="G91" s="28" t="s">
        <v>931</v>
      </c>
      <c r="H91" s="29">
        <v>20</v>
      </c>
      <c r="I91" s="30">
        <v>45583</v>
      </c>
      <c r="J91" s="29">
        <v>9</v>
      </c>
      <c r="K91" s="29">
        <v>2</v>
      </c>
      <c r="L91" s="27" t="s">
        <v>93</v>
      </c>
      <c r="M91" s="31" t="str">
        <f>+VLOOKUP(B91,[1]Data!$B$6:$M$275,12,0)</f>
        <v>VD</v>
      </c>
      <c r="N91" s="32"/>
    </row>
    <row r="92" spans="1:14" s="33" customFormat="1" ht="15.5" hidden="1" x14ac:dyDescent="0.35">
      <c r="A92" s="26">
        <v>92</v>
      </c>
      <c r="B92" s="27" t="s">
        <v>560</v>
      </c>
      <c r="C92" s="28" t="s">
        <v>561</v>
      </c>
      <c r="D92" s="28" t="s">
        <v>562</v>
      </c>
      <c r="E92" s="28" t="s">
        <v>563</v>
      </c>
      <c r="F92" s="28" t="s">
        <v>252</v>
      </c>
      <c r="G92" s="28" t="s">
        <v>253</v>
      </c>
      <c r="H92" s="29">
        <v>34</v>
      </c>
      <c r="I92" s="30">
        <v>45583</v>
      </c>
      <c r="J92" s="29">
        <v>9</v>
      </c>
      <c r="K92" s="29">
        <v>2</v>
      </c>
      <c r="L92" s="27" t="s">
        <v>277</v>
      </c>
      <c r="M92" s="31" t="str">
        <f>+VLOOKUP(B92,[1]Data!$B$6:$M$275,12,0)</f>
        <v>VD</v>
      </c>
      <c r="N92" s="32"/>
    </row>
    <row r="93" spans="1:14" s="33" customFormat="1" ht="15.5" hidden="1" x14ac:dyDescent="0.35">
      <c r="A93" s="26">
        <v>93</v>
      </c>
      <c r="B93" s="27" t="s">
        <v>693</v>
      </c>
      <c r="C93" s="28" t="s">
        <v>694</v>
      </c>
      <c r="D93" s="28" t="s">
        <v>695</v>
      </c>
      <c r="E93" s="28" t="s">
        <v>696</v>
      </c>
      <c r="F93" s="28" t="s">
        <v>697</v>
      </c>
      <c r="G93" s="28" t="s">
        <v>698</v>
      </c>
      <c r="H93" s="29">
        <v>22</v>
      </c>
      <c r="I93" s="30">
        <v>45582</v>
      </c>
      <c r="J93" s="29">
        <v>7</v>
      </c>
      <c r="K93" s="29">
        <v>2</v>
      </c>
      <c r="L93" s="27" t="s">
        <v>177</v>
      </c>
      <c r="M93" s="31" t="str">
        <f>+VLOOKUP(B93,[1]Data!$B$6:$M$275,12,0)</f>
        <v>VD</v>
      </c>
      <c r="N93" s="32"/>
    </row>
    <row r="94" spans="1:14" s="33" customFormat="1" ht="15.5" hidden="1" x14ac:dyDescent="0.35">
      <c r="A94" s="26">
        <v>94</v>
      </c>
      <c r="B94" s="27" t="s">
        <v>163</v>
      </c>
      <c r="C94" s="28" t="s">
        <v>164</v>
      </c>
      <c r="D94" s="28" t="s">
        <v>165</v>
      </c>
      <c r="E94" s="28" t="s">
        <v>166</v>
      </c>
      <c r="F94" s="28" t="s">
        <v>167</v>
      </c>
      <c r="G94" s="28" t="s">
        <v>168</v>
      </c>
      <c r="H94" s="29">
        <v>46</v>
      </c>
      <c r="I94" s="30">
        <v>45582</v>
      </c>
      <c r="J94" s="29">
        <v>2</v>
      </c>
      <c r="K94" s="29">
        <v>2</v>
      </c>
      <c r="L94" s="27" t="s">
        <v>169</v>
      </c>
      <c r="M94" s="31" t="str">
        <f>+VLOOKUP(B94,[1]Data!$B$6:$M$275,12,0)</f>
        <v>VD</v>
      </c>
      <c r="N94" s="32"/>
    </row>
    <row r="95" spans="1:14" s="33" customFormat="1" ht="15.5" hidden="1" x14ac:dyDescent="0.35">
      <c r="A95" s="26">
        <v>95</v>
      </c>
      <c r="B95" s="27" t="s">
        <v>956</v>
      </c>
      <c r="C95" s="28" t="s">
        <v>957</v>
      </c>
      <c r="D95" s="28" t="s">
        <v>316</v>
      </c>
      <c r="E95" s="28" t="s">
        <v>317</v>
      </c>
      <c r="F95" s="28" t="s">
        <v>958</v>
      </c>
      <c r="G95" s="28" t="s">
        <v>959</v>
      </c>
      <c r="H95" s="29">
        <v>7</v>
      </c>
      <c r="I95" s="30">
        <v>45581</v>
      </c>
      <c r="J95" s="29">
        <v>4</v>
      </c>
      <c r="K95" s="29">
        <v>2</v>
      </c>
      <c r="L95" s="27" t="s">
        <v>158</v>
      </c>
      <c r="M95" s="31" t="str">
        <f>+VLOOKUP(B95,[1]Data!$B$6:$M$275,12,0)</f>
        <v>TN</v>
      </c>
      <c r="N95" s="32"/>
    </row>
    <row r="96" spans="1:14" s="33" customFormat="1" ht="15.5" hidden="1" x14ac:dyDescent="0.35">
      <c r="A96" s="26">
        <v>96</v>
      </c>
      <c r="B96" s="27" t="s">
        <v>656</v>
      </c>
      <c r="C96" s="28" t="s">
        <v>657</v>
      </c>
      <c r="D96" s="28" t="s">
        <v>658</v>
      </c>
      <c r="E96" s="28" t="s">
        <v>659</v>
      </c>
      <c r="F96" s="28" t="s">
        <v>660</v>
      </c>
      <c r="G96" s="28" t="s">
        <v>661</v>
      </c>
      <c r="H96" s="29">
        <v>15</v>
      </c>
      <c r="I96" s="30">
        <v>45580</v>
      </c>
      <c r="J96" s="29">
        <v>7</v>
      </c>
      <c r="K96" s="29">
        <v>2</v>
      </c>
      <c r="L96" s="27" t="s">
        <v>320</v>
      </c>
      <c r="M96" s="31" t="str">
        <f>+VLOOKUP(B96,[1]Data!$B$6:$M$275,12,0)</f>
        <v>TL</v>
      </c>
      <c r="N96" s="32"/>
    </row>
    <row r="97" spans="1:14" s="33" customFormat="1" ht="15.5" hidden="1" x14ac:dyDescent="0.35">
      <c r="A97" s="26">
        <v>97</v>
      </c>
      <c r="B97" s="27" t="s">
        <v>191</v>
      </c>
      <c r="C97" s="28" t="s">
        <v>192</v>
      </c>
      <c r="D97" s="28" t="s">
        <v>20</v>
      </c>
      <c r="E97" s="28" t="s">
        <v>21</v>
      </c>
      <c r="F97" s="28" t="s">
        <v>193</v>
      </c>
      <c r="G97" s="28" t="s">
        <v>194</v>
      </c>
      <c r="H97" s="29">
        <v>35</v>
      </c>
      <c r="I97" s="30">
        <v>45580</v>
      </c>
      <c r="J97" s="29">
        <v>7</v>
      </c>
      <c r="K97" s="29">
        <v>2</v>
      </c>
      <c r="L97" s="27" t="s">
        <v>63</v>
      </c>
      <c r="M97" s="31" t="str">
        <f>+VLOOKUP(B97,[1]Data!$B$6:$M$275,12,0)</f>
        <v>TL</v>
      </c>
      <c r="N97" s="32"/>
    </row>
    <row r="98" spans="1:14" s="33" customFormat="1" ht="15.5" hidden="1" x14ac:dyDescent="0.35">
      <c r="A98" s="26">
        <v>98</v>
      </c>
      <c r="B98" s="27" t="s">
        <v>662</v>
      </c>
      <c r="C98" s="28" t="s">
        <v>663</v>
      </c>
      <c r="D98" s="28" t="s">
        <v>664</v>
      </c>
      <c r="E98" s="28" t="s">
        <v>665</v>
      </c>
      <c r="F98" s="28" t="s">
        <v>666</v>
      </c>
      <c r="G98" s="28" t="s">
        <v>667</v>
      </c>
      <c r="H98" s="29">
        <v>25</v>
      </c>
      <c r="I98" s="30">
        <v>45582</v>
      </c>
      <c r="J98" s="29">
        <v>4</v>
      </c>
      <c r="K98" s="29">
        <v>2</v>
      </c>
      <c r="L98" s="27" t="s">
        <v>63</v>
      </c>
      <c r="M98" s="31" t="str">
        <f>+VLOOKUP(B98,[1]Data!$B$6:$M$275,12,0)</f>
        <v>TL</v>
      </c>
      <c r="N98" s="32"/>
    </row>
    <row r="99" spans="1:14" s="33" customFormat="1" ht="15.5" hidden="1" x14ac:dyDescent="0.35">
      <c r="A99" s="26">
        <v>99</v>
      </c>
      <c r="B99" s="27" t="s">
        <v>357</v>
      </c>
      <c r="C99" s="28" t="s">
        <v>358</v>
      </c>
      <c r="D99" s="28" t="s">
        <v>359</v>
      </c>
      <c r="E99" s="28" t="s">
        <v>360</v>
      </c>
      <c r="F99" s="28" t="s">
        <v>361</v>
      </c>
      <c r="G99" s="28" t="s">
        <v>362</v>
      </c>
      <c r="H99" s="29">
        <v>41</v>
      </c>
      <c r="I99" s="30">
        <v>45580</v>
      </c>
      <c r="J99" s="29">
        <v>4</v>
      </c>
      <c r="K99" s="29">
        <v>2</v>
      </c>
      <c r="L99" s="27" t="s">
        <v>114</v>
      </c>
      <c r="M99" s="31" t="str">
        <f>+VLOOKUP(B99,[1]Data!$B$6:$M$275,12,0)</f>
        <v>TL</v>
      </c>
      <c r="N99" s="32"/>
    </row>
    <row r="100" spans="1:14" s="33" customFormat="1" ht="15.5" hidden="1" x14ac:dyDescent="0.35">
      <c r="A100" s="26">
        <v>100</v>
      </c>
      <c r="B100" s="27" t="s">
        <v>438</v>
      </c>
      <c r="C100" s="28" t="s">
        <v>439</v>
      </c>
      <c r="D100" s="28" t="s">
        <v>440</v>
      </c>
      <c r="E100" s="28" t="s">
        <v>441</v>
      </c>
      <c r="F100" s="28" t="s">
        <v>442</v>
      </c>
      <c r="G100" s="28" t="s">
        <v>443</v>
      </c>
      <c r="H100" s="29">
        <v>13</v>
      </c>
      <c r="I100" s="30">
        <v>45583</v>
      </c>
      <c r="J100" s="29">
        <v>9</v>
      </c>
      <c r="K100" s="29">
        <v>2</v>
      </c>
      <c r="L100" s="27" t="s">
        <v>216</v>
      </c>
      <c r="M100" s="31" t="str">
        <f>+VLOOKUP(B100,[1]Data!$B$6:$M$275,12,0)</f>
        <v>VD</v>
      </c>
      <c r="N100" s="32"/>
    </row>
    <row r="101" spans="1:14" s="33" customFormat="1" ht="15.5" hidden="1" x14ac:dyDescent="0.35">
      <c r="A101" s="26">
        <v>101</v>
      </c>
      <c r="B101" s="27" t="s">
        <v>668</v>
      </c>
      <c r="C101" s="28" t="s">
        <v>669</v>
      </c>
      <c r="D101" s="28" t="s">
        <v>670</v>
      </c>
      <c r="E101" s="28" t="s">
        <v>671</v>
      </c>
      <c r="F101" s="28" t="s">
        <v>672</v>
      </c>
      <c r="G101" s="28" t="s">
        <v>673</v>
      </c>
      <c r="H101" s="29">
        <v>8</v>
      </c>
      <c r="I101" s="30">
        <v>45583</v>
      </c>
      <c r="J101" s="29">
        <v>7</v>
      </c>
      <c r="K101" s="29">
        <v>2</v>
      </c>
      <c r="L101" s="27" t="s">
        <v>216</v>
      </c>
      <c r="M101" s="31" t="str">
        <f>+VLOOKUP(B101,[1]Data!$B$6:$M$275,12,0)</f>
        <v>VD</v>
      </c>
      <c r="N101" s="32"/>
    </row>
    <row r="102" spans="1:14" s="33" customFormat="1" ht="15.5" hidden="1" x14ac:dyDescent="0.35">
      <c r="A102" s="26">
        <v>102</v>
      </c>
      <c r="B102" s="27" t="s">
        <v>448</v>
      </c>
      <c r="C102" s="28" t="s">
        <v>449</v>
      </c>
      <c r="D102" s="28" t="s">
        <v>450</v>
      </c>
      <c r="E102" s="28" t="s">
        <v>451</v>
      </c>
      <c r="F102" s="28" t="s">
        <v>452</v>
      </c>
      <c r="G102" s="28" t="s">
        <v>453</v>
      </c>
      <c r="H102" s="29">
        <v>13</v>
      </c>
      <c r="I102" s="30">
        <v>45583</v>
      </c>
      <c r="J102" s="29">
        <v>7</v>
      </c>
      <c r="K102" s="29">
        <v>2</v>
      </c>
      <c r="L102" s="27" t="s">
        <v>277</v>
      </c>
      <c r="M102" s="31" t="str">
        <f>+VLOOKUP(B102,[1]Data!$B$6:$M$275,12,0)</f>
        <v>VD</v>
      </c>
      <c r="N102" s="32"/>
    </row>
    <row r="103" spans="1:14" s="33" customFormat="1" ht="15.5" hidden="1" x14ac:dyDescent="0.35">
      <c r="A103" s="26">
        <v>103</v>
      </c>
      <c r="B103" s="27" t="s">
        <v>564</v>
      </c>
      <c r="C103" s="28" t="s">
        <v>565</v>
      </c>
      <c r="D103" s="28" t="s">
        <v>566</v>
      </c>
      <c r="E103" s="28" t="s">
        <v>567</v>
      </c>
      <c r="F103" s="28" t="s">
        <v>568</v>
      </c>
      <c r="G103" s="28" t="s">
        <v>569</v>
      </c>
      <c r="H103" s="29">
        <v>13</v>
      </c>
      <c r="I103" s="30">
        <v>45584</v>
      </c>
      <c r="J103" s="29">
        <v>2</v>
      </c>
      <c r="K103" s="29">
        <v>2</v>
      </c>
      <c r="L103" s="27" t="s">
        <v>169</v>
      </c>
      <c r="M103" s="31" t="str">
        <f>+VLOOKUP(B103,[1]Data!$B$6:$M$275,12,0)</f>
        <v>VD</v>
      </c>
      <c r="N103" s="32"/>
    </row>
    <row r="104" spans="1:14" s="33" customFormat="1" ht="15.5" hidden="1" x14ac:dyDescent="0.35">
      <c r="A104" s="26">
        <v>104</v>
      </c>
      <c r="B104" s="27" t="s">
        <v>171</v>
      </c>
      <c r="C104" s="28" t="s">
        <v>172</v>
      </c>
      <c r="D104" s="28" t="s">
        <v>173</v>
      </c>
      <c r="E104" s="28" t="s">
        <v>174</v>
      </c>
      <c r="F104" s="28" t="s">
        <v>175</v>
      </c>
      <c r="G104" s="28" t="s">
        <v>176</v>
      </c>
      <c r="H104" s="29">
        <v>5</v>
      </c>
      <c r="I104" s="30">
        <v>45583</v>
      </c>
      <c r="J104" s="29">
        <v>7</v>
      </c>
      <c r="K104" s="29">
        <v>2</v>
      </c>
      <c r="L104" s="27" t="s">
        <v>177</v>
      </c>
      <c r="M104" s="31" t="str">
        <f>+VLOOKUP(B104,[1]Data!$B$6:$M$275,12,0)</f>
        <v>VD</v>
      </c>
      <c r="N104" s="32"/>
    </row>
    <row r="105" spans="1:14" s="33" customFormat="1" ht="15.5" hidden="1" x14ac:dyDescent="0.35">
      <c r="A105" s="26">
        <v>105</v>
      </c>
      <c r="B105" s="27" t="s">
        <v>678</v>
      </c>
      <c r="C105" s="28" t="s">
        <v>679</v>
      </c>
      <c r="D105" s="28" t="s">
        <v>680</v>
      </c>
      <c r="E105" s="28" t="s">
        <v>681</v>
      </c>
      <c r="F105" s="28" t="s">
        <v>682</v>
      </c>
      <c r="G105" s="28" t="s">
        <v>683</v>
      </c>
      <c r="H105" s="29">
        <v>5</v>
      </c>
      <c r="I105" s="30">
        <v>45583</v>
      </c>
      <c r="J105" s="29">
        <v>9</v>
      </c>
      <c r="K105" s="29">
        <v>2</v>
      </c>
      <c r="L105" s="27" t="s">
        <v>177</v>
      </c>
      <c r="M105" s="31" t="str">
        <f>+VLOOKUP(B105,[1]Data!$B$6:$M$275,12,0)</f>
        <v>VD</v>
      </c>
      <c r="N105" s="32"/>
    </row>
    <row r="106" spans="1:14" s="33" customFormat="1" ht="15.5" hidden="1" x14ac:dyDescent="0.35">
      <c r="A106" s="26">
        <v>106</v>
      </c>
      <c r="B106" s="27" t="s">
        <v>943</v>
      </c>
      <c r="C106" s="28" t="s">
        <v>944</v>
      </c>
      <c r="D106" s="28" t="s">
        <v>945</v>
      </c>
      <c r="E106" s="28" t="s">
        <v>946</v>
      </c>
      <c r="F106" s="28" t="s">
        <v>947</v>
      </c>
      <c r="G106" s="28" t="s">
        <v>948</v>
      </c>
      <c r="H106" s="29">
        <v>13</v>
      </c>
      <c r="I106" s="30">
        <v>45583</v>
      </c>
      <c r="J106" s="29">
        <v>7</v>
      </c>
      <c r="K106" s="29">
        <v>2</v>
      </c>
      <c r="L106" s="27" t="s">
        <v>93</v>
      </c>
      <c r="M106" s="31" t="str">
        <f>+VLOOKUP(B106,[1]Data!$B$6:$M$275,12,0)</f>
        <v>VD</v>
      </c>
      <c r="N106" s="32"/>
    </row>
    <row r="107" spans="1:14" s="33" customFormat="1" ht="15.5" hidden="1" x14ac:dyDescent="0.35">
      <c r="A107" s="26">
        <v>107</v>
      </c>
      <c r="B107" s="27" t="s">
        <v>541</v>
      </c>
      <c r="C107" s="28" t="s">
        <v>542</v>
      </c>
      <c r="D107" s="28" t="s">
        <v>543</v>
      </c>
      <c r="E107" s="28" t="s">
        <v>544</v>
      </c>
      <c r="F107" s="28" t="s">
        <v>545</v>
      </c>
      <c r="G107" s="28" t="s">
        <v>546</v>
      </c>
      <c r="H107" s="29">
        <v>34</v>
      </c>
      <c r="I107" s="30">
        <v>45582</v>
      </c>
      <c r="J107" s="29">
        <v>7</v>
      </c>
      <c r="K107" s="29">
        <v>2</v>
      </c>
      <c r="L107" s="27" t="s">
        <v>277</v>
      </c>
      <c r="M107" s="31" t="str">
        <f>+VLOOKUP(B107,[1]Data!$B$6:$M$275,12,0)</f>
        <v>VD</v>
      </c>
      <c r="N107" s="32"/>
    </row>
    <row r="108" spans="1:14" s="33" customFormat="1" ht="15.5" hidden="1" x14ac:dyDescent="0.35">
      <c r="A108" s="26">
        <v>108</v>
      </c>
      <c r="B108" s="27" t="s">
        <v>731</v>
      </c>
      <c r="C108" s="28" t="s">
        <v>732</v>
      </c>
      <c r="D108" s="28" t="s">
        <v>733</v>
      </c>
      <c r="E108" s="28" t="s">
        <v>734</v>
      </c>
      <c r="F108" s="28" t="s">
        <v>735</v>
      </c>
      <c r="G108" s="28" t="s">
        <v>736</v>
      </c>
      <c r="H108" s="29">
        <v>130</v>
      </c>
      <c r="I108" s="30">
        <v>45580</v>
      </c>
      <c r="J108" s="29">
        <v>7</v>
      </c>
      <c r="K108" s="29">
        <v>2</v>
      </c>
      <c r="L108" s="27" t="s">
        <v>579</v>
      </c>
      <c r="M108" s="31" t="str">
        <f>+VLOOKUP(B108,[1]Data!$B$6:$M$275,12,0)</f>
        <v>TN</v>
      </c>
      <c r="N108" s="32"/>
    </row>
    <row r="109" spans="1:14" s="33" customFormat="1" ht="15.5" hidden="1" x14ac:dyDescent="0.35">
      <c r="A109" s="26">
        <v>109</v>
      </c>
      <c r="B109" s="27" t="s">
        <v>393</v>
      </c>
      <c r="C109" s="28" t="s">
        <v>394</v>
      </c>
      <c r="D109" s="28" t="s">
        <v>20</v>
      </c>
      <c r="E109" s="28" t="s">
        <v>21</v>
      </c>
      <c r="F109" s="28" t="s">
        <v>395</v>
      </c>
      <c r="G109" s="28" t="s">
        <v>396</v>
      </c>
      <c r="H109" s="29">
        <v>70</v>
      </c>
      <c r="I109" s="30">
        <v>45580</v>
      </c>
      <c r="J109" s="29">
        <v>4</v>
      </c>
      <c r="K109" s="29">
        <v>2</v>
      </c>
      <c r="L109" s="27" t="s">
        <v>121</v>
      </c>
      <c r="M109" s="31" t="str">
        <f>+VLOOKUP(B109,[1]Data!$B$6:$M$275,12,0)</f>
        <v>TN</v>
      </c>
      <c r="N109" s="32"/>
    </row>
    <row r="110" spans="1:14" s="33" customFormat="1" ht="15.5" hidden="1" x14ac:dyDescent="0.35">
      <c r="A110" s="26">
        <v>110</v>
      </c>
      <c r="B110" s="27" t="s">
        <v>615</v>
      </c>
      <c r="C110" s="28" t="s">
        <v>616</v>
      </c>
      <c r="D110" s="28" t="s">
        <v>617</v>
      </c>
      <c r="E110" s="28" t="s">
        <v>618</v>
      </c>
      <c r="F110" s="28" t="s">
        <v>619</v>
      </c>
      <c r="G110" s="28" t="s">
        <v>620</v>
      </c>
      <c r="H110" s="29">
        <v>133</v>
      </c>
      <c r="I110" s="30">
        <v>45583</v>
      </c>
      <c r="J110" s="29">
        <v>9</v>
      </c>
      <c r="K110" s="29">
        <v>2</v>
      </c>
      <c r="L110" s="27" t="s">
        <v>169</v>
      </c>
      <c r="M110" s="31" t="str">
        <f>+VLOOKUP(B110,[1]Data!$B$6:$M$275,12,0)</f>
        <v>VD</v>
      </c>
      <c r="N110" s="32"/>
    </row>
    <row r="111" spans="1:14" s="33" customFormat="1" ht="15.5" hidden="1" x14ac:dyDescent="0.35">
      <c r="A111" s="26">
        <v>111</v>
      </c>
      <c r="B111" s="27" t="s">
        <v>152</v>
      </c>
      <c r="C111" s="28" t="s">
        <v>153</v>
      </c>
      <c r="D111" s="28" t="s">
        <v>154</v>
      </c>
      <c r="E111" s="28" t="s">
        <v>155</v>
      </c>
      <c r="F111" s="28" t="s">
        <v>84</v>
      </c>
      <c r="G111" s="28" t="s">
        <v>85</v>
      </c>
      <c r="H111" s="29">
        <v>24</v>
      </c>
      <c r="I111" s="30">
        <v>45582</v>
      </c>
      <c r="J111" s="29">
        <v>7</v>
      </c>
      <c r="K111" s="29">
        <v>2</v>
      </c>
      <c r="L111" s="27" t="s">
        <v>156</v>
      </c>
      <c r="M111" s="31" t="str">
        <f>+VLOOKUP(B111,[1]Data!$B$6:$M$275,12,0)</f>
        <v>TL</v>
      </c>
      <c r="N111" s="32"/>
    </row>
    <row r="112" spans="1:14" s="33" customFormat="1" ht="15.5" hidden="1" x14ac:dyDescent="0.35">
      <c r="A112" s="26">
        <v>112</v>
      </c>
      <c r="B112" s="27" t="s">
        <v>152</v>
      </c>
      <c r="C112" s="28" t="s">
        <v>153</v>
      </c>
      <c r="D112" s="28" t="s">
        <v>154</v>
      </c>
      <c r="E112" s="28" t="s">
        <v>162</v>
      </c>
      <c r="F112" s="28" t="s">
        <v>84</v>
      </c>
      <c r="G112" s="28" t="s">
        <v>85</v>
      </c>
      <c r="H112" s="29">
        <v>25</v>
      </c>
      <c r="I112" s="30">
        <v>45582</v>
      </c>
      <c r="J112" s="29">
        <v>7</v>
      </c>
      <c r="K112" s="29">
        <v>2</v>
      </c>
      <c r="L112" s="27" t="s">
        <v>128</v>
      </c>
      <c r="M112" s="31" t="str">
        <f>+VLOOKUP(B112,[1]Data!$B$6:$M$275,12,0)</f>
        <v>TL</v>
      </c>
      <c r="N112" s="32"/>
    </row>
    <row r="113" spans="1:14" s="33" customFormat="1" ht="31" hidden="1" x14ac:dyDescent="0.35">
      <c r="A113" s="26">
        <v>113</v>
      </c>
      <c r="B113" s="27" t="s">
        <v>210</v>
      </c>
      <c r="C113" s="28" t="s">
        <v>211</v>
      </c>
      <c r="D113" s="28" t="s">
        <v>212</v>
      </c>
      <c r="E113" s="28" t="s">
        <v>213</v>
      </c>
      <c r="F113" s="28" t="s">
        <v>214</v>
      </c>
      <c r="G113" s="28" t="s">
        <v>215</v>
      </c>
      <c r="H113" s="29">
        <v>104</v>
      </c>
      <c r="I113" s="30">
        <v>45584</v>
      </c>
      <c r="J113" s="29">
        <v>2</v>
      </c>
      <c r="K113" s="29">
        <v>2</v>
      </c>
      <c r="L113" s="27" t="s">
        <v>216</v>
      </c>
      <c r="M113" s="31" t="str">
        <f>+VLOOKUP(B113,[1]Data!$B$6:$M$275,12,0)</f>
        <v>VD</v>
      </c>
      <c r="N113" s="32"/>
    </row>
    <row r="114" spans="1:14" s="33" customFormat="1" ht="15.5" hidden="1" x14ac:dyDescent="0.35">
      <c r="A114" s="26">
        <v>114</v>
      </c>
      <c r="B114" s="27" t="s">
        <v>573</v>
      </c>
      <c r="C114" s="28" t="s">
        <v>574</v>
      </c>
      <c r="D114" s="28" t="s">
        <v>575</v>
      </c>
      <c r="E114" s="28" t="s">
        <v>576</v>
      </c>
      <c r="F114" s="28" t="s">
        <v>577</v>
      </c>
      <c r="G114" s="28" t="s">
        <v>578</v>
      </c>
      <c r="H114" s="29">
        <v>112</v>
      </c>
      <c r="I114" s="30">
        <v>45580</v>
      </c>
      <c r="J114" s="29">
        <v>9</v>
      </c>
      <c r="K114" s="29">
        <v>2</v>
      </c>
      <c r="L114" s="27" t="s">
        <v>579</v>
      </c>
      <c r="M114" s="31" t="str">
        <f>+VLOOKUP(B114,[1]Data!$B$6:$M$275,12,0)</f>
        <v>TL</v>
      </c>
      <c r="N114" s="32"/>
    </row>
    <row r="115" spans="1:14" s="33" customFormat="1" ht="15.5" hidden="1" x14ac:dyDescent="0.35">
      <c r="A115" s="26">
        <v>115</v>
      </c>
      <c r="B115" s="27" t="s">
        <v>524</v>
      </c>
      <c r="C115" s="28" t="s">
        <v>525</v>
      </c>
      <c r="D115" s="28" t="s">
        <v>154</v>
      </c>
      <c r="E115" s="28" t="s">
        <v>155</v>
      </c>
      <c r="F115" s="28" t="s">
        <v>526</v>
      </c>
      <c r="G115" s="28" t="s">
        <v>527</v>
      </c>
      <c r="H115" s="29">
        <v>42</v>
      </c>
      <c r="I115" s="30">
        <v>45583</v>
      </c>
      <c r="J115" s="29">
        <v>7</v>
      </c>
      <c r="K115" s="29">
        <v>2</v>
      </c>
      <c r="L115" s="27" t="s">
        <v>156</v>
      </c>
      <c r="M115" s="31" t="str">
        <f>+VLOOKUP(B115,[1]Data!$B$6:$M$275,12,0)</f>
        <v>TL</v>
      </c>
      <c r="N115" s="32"/>
    </row>
    <row r="116" spans="1:14" s="33" customFormat="1" ht="15.5" hidden="1" x14ac:dyDescent="0.35">
      <c r="A116" s="26">
        <v>116</v>
      </c>
      <c r="B116" s="27" t="s">
        <v>217</v>
      </c>
      <c r="C116" s="28" t="s">
        <v>218</v>
      </c>
      <c r="D116" s="28" t="s">
        <v>20</v>
      </c>
      <c r="E116" s="28" t="s">
        <v>21</v>
      </c>
      <c r="F116" s="28" t="s">
        <v>219</v>
      </c>
      <c r="G116" s="28" t="s">
        <v>220</v>
      </c>
      <c r="H116" s="29">
        <v>40</v>
      </c>
      <c r="I116" s="30">
        <v>45581</v>
      </c>
      <c r="J116" s="29">
        <v>7</v>
      </c>
      <c r="K116" s="29">
        <v>2</v>
      </c>
      <c r="L116" s="27" t="s">
        <v>63</v>
      </c>
      <c r="M116" s="31" t="str">
        <f>+VLOOKUP(B116,[1]Data!$B$6:$M$275,12,0)</f>
        <v>TL</v>
      </c>
      <c r="N116" s="32"/>
    </row>
    <row r="117" spans="1:14" s="33" customFormat="1" ht="15.5" hidden="1" x14ac:dyDescent="0.35">
      <c r="A117" s="26">
        <v>117</v>
      </c>
      <c r="B117" s="27" t="s">
        <v>217</v>
      </c>
      <c r="C117" s="28" t="s">
        <v>218</v>
      </c>
      <c r="D117" s="28" t="s">
        <v>20</v>
      </c>
      <c r="E117" s="28" t="s">
        <v>25</v>
      </c>
      <c r="F117" s="28" t="s">
        <v>219</v>
      </c>
      <c r="G117" s="28" t="s">
        <v>220</v>
      </c>
      <c r="H117" s="29">
        <v>22</v>
      </c>
      <c r="I117" s="30">
        <v>45581</v>
      </c>
      <c r="J117" s="29">
        <v>7</v>
      </c>
      <c r="K117" s="29">
        <v>2</v>
      </c>
      <c r="L117" s="27" t="s">
        <v>320</v>
      </c>
      <c r="M117" s="31" t="str">
        <f>+VLOOKUP(B117,[1]Data!$B$6:$M$275,12,0)</f>
        <v>TL</v>
      </c>
      <c r="N117" s="32"/>
    </row>
    <row r="118" spans="1:14" s="33" customFormat="1" ht="15.5" hidden="1" x14ac:dyDescent="0.35">
      <c r="A118" s="26">
        <v>118</v>
      </c>
      <c r="B118" s="27" t="s">
        <v>385</v>
      </c>
      <c r="C118" s="28" t="s">
        <v>386</v>
      </c>
      <c r="D118" s="28" t="s">
        <v>96</v>
      </c>
      <c r="E118" s="28" t="s">
        <v>97</v>
      </c>
      <c r="F118" s="28" t="s">
        <v>139</v>
      </c>
      <c r="G118" s="28" t="s">
        <v>140</v>
      </c>
      <c r="H118" s="29">
        <v>34</v>
      </c>
      <c r="I118" s="30">
        <v>45581</v>
      </c>
      <c r="J118" s="29">
        <v>4</v>
      </c>
      <c r="K118" s="29">
        <v>2</v>
      </c>
      <c r="L118" s="27" t="s">
        <v>73</v>
      </c>
      <c r="M118" s="31" t="str">
        <f>+VLOOKUP(B118,[1]Data!$B$6:$M$275,12,0)</f>
        <v>TT</v>
      </c>
      <c r="N118" s="32"/>
    </row>
    <row r="119" spans="1:14" s="33" customFormat="1" ht="15.5" hidden="1" x14ac:dyDescent="0.35">
      <c r="A119" s="26">
        <v>119</v>
      </c>
      <c r="B119" s="27" t="s">
        <v>80</v>
      </c>
      <c r="C119" s="28" t="s">
        <v>81</v>
      </c>
      <c r="D119" s="28" t="s">
        <v>82</v>
      </c>
      <c r="E119" s="28" t="s">
        <v>83</v>
      </c>
      <c r="F119" s="28" t="s">
        <v>84</v>
      </c>
      <c r="G119" s="28" t="s">
        <v>85</v>
      </c>
      <c r="H119" s="29">
        <v>56</v>
      </c>
      <c r="I119" s="30">
        <v>45582</v>
      </c>
      <c r="J119" s="29">
        <v>4</v>
      </c>
      <c r="K119" s="29">
        <v>2</v>
      </c>
      <c r="L119" s="27" t="s">
        <v>86</v>
      </c>
      <c r="M119" s="31" t="str">
        <f>+VLOOKUP(B119,[1]Data!$B$6:$M$275,12,0)</f>
        <v>TL</v>
      </c>
      <c r="N119" s="32"/>
    </row>
    <row r="120" spans="1:14" s="33" customFormat="1" ht="15.5" hidden="1" x14ac:dyDescent="0.35">
      <c r="A120" s="26">
        <v>120</v>
      </c>
      <c r="B120" s="27" t="s">
        <v>80</v>
      </c>
      <c r="C120" s="28" t="s">
        <v>81</v>
      </c>
      <c r="D120" s="28" t="s">
        <v>82</v>
      </c>
      <c r="E120" s="28" t="s">
        <v>120</v>
      </c>
      <c r="F120" s="28" t="s">
        <v>84</v>
      </c>
      <c r="G120" s="28" t="s">
        <v>85</v>
      </c>
      <c r="H120" s="29">
        <v>100</v>
      </c>
      <c r="I120" s="30">
        <v>45582</v>
      </c>
      <c r="J120" s="29">
        <v>4</v>
      </c>
      <c r="K120" s="29">
        <v>2</v>
      </c>
      <c r="L120" s="27" t="s">
        <v>121</v>
      </c>
      <c r="M120" s="31" t="str">
        <f>+VLOOKUP(B120,[1]Data!$B$6:$M$275,12,0)</f>
        <v>TL</v>
      </c>
      <c r="N120" s="32"/>
    </row>
    <row r="121" spans="1:14" s="33" customFormat="1" ht="15.5" hidden="1" x14ac:dyDescent="0.35">
      <c r="A121" s="26">
        <v>121</v>
      </c>
      <c r="B121" s="27" t="s">
        <v>80</v>
      </c>
      <c r="C121" s="28" t="s">
        <v>81</v>
      </c>
      <c r="D121" s="28" t="s">
        <v>82</v>
      </c>
      <c r="E121" s="28" t="s">
        <v>201</v>
      </c>
      <c r="F121" s="28" t="s">
        <v>84</v>
      </c>
      <c r="G121" s="28" t="s">
        <v>85</v>
      </c>
      <c r="H121" s="29">
        <v>100</v>
      </c>
      <c r="I121" s="30">
        <v>45582</v>
      </c>
      <c r="J121" s="29">
        <v>4</v>
      </c>
      <c r="K121" s="29">
        <v>2</v>
      </c>
      <c r="L121" s="27" t="s">
        <v>202</v>
      </c>
      <c r="M121" s="31" t="str">
        <f>+VLOOKUP(B121,[1]Data!$B$6:$M$275,12,0)</f>
        <v>TL</v>
      </c>
      <c r="N121" s="32"/>
    </row>
    <row r="122" spans="1:14" s="33" customFormat="1" ht="15.5" hidden="1" x14ac:dyDescent="0.35">
      <c r="A122" s="26">
        <v>122</v>
      </c>
      <c r="B122" s="27" t="s">
        <v>94</v>
      </c>
      <c r="C122" s="28" t="s">
        <v>95</v>
      </c>
      <c r="D122" s="28" t="s">
        <v>96</v>
      </c>
      <c r="E122" s="28" t="s">
        <v>97</v>
      </c>
      <c r="F122" s="28" t="s">
        <v>98</v>
      </c>
      <c r="G122" s="28" t="s">
        <v>99</v>
      </c>
      <c r="H122" s="29">
        <v>36</v>
      </c>
      <c r="I122" s="30">
        <v>45583</v>
      </c>
      <c r="J122" s="29">
        <v>2</v>
      </c>
      <c r="K122" s="29">
        <v>2</v>
      </c>
      <c r="L122" s="27" t="s">
        <v>63</v>
      </c>
      <c r="M122" s="31" t="str">
        <f>+VLOOKUP(B122,[1]Data!$B$6:$M$275,12,0)</f>
        <v>TL</v>
      </c>
      <c r="N122" s="32"/>
    </row>
    <row r="123" spans="1:14" s="33" customFormat="1" ht="15.5" hidden="1" x14ac:dyDescent="0.35">
      <c r="A123" s="26">
        <v>123</v>
      </c>
      <c r="B123" s="27" t="s">
        <v>843</v>
      </c>
      <c r="C123" s="28" t="s">
        <v>844</v>
      </c>
      <c r="D123" s="28" t="s">
        <v>845</v>
      </c>
      <c r="E123" s="28" t="s">
        <v>846</v>
      </c>
      <c r="F123" s="28" t="s">
        <v>133</v>
      </c>
      <c r="G123" s="28" t="s">
        <v>134</v>
      </c>
      <c r="H123" s="29">
        <v>117</v>
      </c>
      <c r="I123" s="30">
        <v>45580</v>
      </c>
      <c r="J123" s="29">
        <v>9</v>
      </c>
      <c r="K123" s="29">
        <v>2</v>
      </c>
      <c r="L123" s="27" t="s">
        <v>355</v>
      </c>
      <c r="M123" s="31" t="str">
        <f>+VLOOKUP(B123,[1]Data!$B$6:$M$275,12,0)</f>
        <v>TL</v>
      </c>
      <c r="N123" s="32"/>
    </row>
    <row r="124" spans="1:14" s="33" customFormat="1" ht="15.5" hidden="1" x14ac:dyDescent="0.35">
      <c r="A124" s="26">
        <v>124</v>
      </c>
      <c r="B124" s="27" t="s">
        <v>922</v>
      </c>
      <c r="C124" s="28" t="s">
        <v>923</v>
      </c>
      <c r="D124" s="28" t="s">
        <v>20</v>
      </c>
      <c r="E124" s="28" t="s">
        <v>21</v>
      </c>
      <c r="F124" s="28" t="s">
        <v>924</v>
      </c>
      <c r="G124" s="28" t="s">
        <v>925</v>
      </c>
      <c r="H124" s="29">
        <v>34</v>
      </c>
      <c r="I124" s="30">
        <v>45581</v>
      </c>
      <c r="J124" s="29">
        <v>2</v>
      </c>
      <c r="K124" s="29">
        <v>2</v>
      </c>
      <c r="L124" s="27" t="s">
        <v>24</v>
      </c>
      <c r="M124" s="31" t="str">
        <f>+VLOOKUP(B124,[1]Data!$B$6:$M$275,12,0)</f>
        <v>TL</v>
      </c>
      <c r="N124" s="32"/>
    </row>
    <row r="125" spans="1:14" s="33" customFormat="1" ht="15.5" hidden="1" x14ac:dyDescent="0.35">
      <c r="A125" s="26">
        <v>125</v>
      </c>
      <c r="B125" s="27" t="s">
        <v>137</v>
      </c>
      <c r="C125" s="28" t="s">
        <v>138</v>
      </c>
      <c r="D125" s="28" t="s">
        <v>20</v>
      </c>
      <c r="E125" s="28" t="s">
        <v>21</v>
      </c>
      <c r="F125" s="28" t="s">
        <v>139</v>
      </c>
      <c r="G125" s="28" t="s">
        <v>140</v>
      </c>
      <c r="H125" s="29">
        <v>67</v>
      </c>
      <c r="I125" s="30">
        <v>45581</v>
      </c>
      <c r="J125" s="29">
        <v>4</v>
      </c>
      <c r="K125" s="29">
        <v>2</v>
      </c>
      <c r="L125" s="27" t="s">
        <v>141</v>
      </c>
      <c r="M125" s="31" t="str">
        <f>+VLOOKUP(B125,[1]Data!$B$6:$M$275,12,0)</f>
        <v>TL</v>
      </c>
      <c r="N125" s="32"/>
    </row>
    <row r="126" spans="1:14" s="33" customFormat="1" ht="15.5" hidden="1" x14ac:dyDescent="0.35">
      <c r="A126" s="26">
        <v>126</v>
      </c>
      <c r="B126" s="27" t="s">
        <v>474</v>
      </c>
      <c r="C126" s="28" t="s">
        <v>475</v>
      </c>
      <c r="D126" s="28" t="s">
        <v>476</v>
      </c>
      <c r="E126" s="28" t="s">
        <v>477</v>
      </c>
      <c r="F126" s="28" t="s">
        <v>84</v>
      </c>
      <c r="G126" s="28" t="s">
        <v>85</v>
      </c>
      <c r="H126" s="29">
        <v>29</v>
      </c>
      <c r="I126" s="30">
        <v>45582</v>
      </c>
      <c r="J126" s="29">
        <v>7</v>
      </c>
      <c r="K126" s="29">
        <v>2</v>
      </c>
      <c r="L126" s="27" t="s">
        <v>158</v>
      </c>
      <c r="M126" s="31" t="str">
        <f>+VLOOKUP(B126,[1]Data!$B$6:$M$275,12,0)</f>
        <v>TT</v>
      </c>
      <c r="N126" s="32"/>
    </row>
    <row r="127" spans="1:14" s="33" customFormat="1" ht="15.5" hidden="1" x14ac:dyDescent="0.35">
      <c r="A127" s="26">
        <v>127</v>
      </c>
      <c r="B127" s="27" t="s">
        <v>474</v>
      </c>
      <c r="C127" s="28" t="s">
        <v>475</v>
      </c>
      <c r="D127" s="28" t="s">
        <v>476</v>
      </c>
      <c r="E127" s="28" t="s">
        <v>517</v>
      </c>
      <c r="F127" s="28" t="s">
        <v>84</v>
      </c>
      <c r="G127" s="28" t="s">
        <v>85</v>
      </c>
      <c r="H127" s="29">
        <v>29</v>
      </c>
      <c r="I127" s="30">
        <v>45582</v>
      </c>
      <c r="J127" s="29">
        <v>7</v>
      </c>
      <c r="K127" s="29">
        <v>2</v>
      </c>
      <c r="L127" s="27" t="s">
        <v>17</v>
      </c>
      <c r="M127" s="31" t="str">
        <f>+VLOOKUP(B127,[1]Data!$B$6:$M$275,12,0)</f>
        <v>TT</v>
      </c>
      <c r="N127" s="32"/>
    </row>
    <row r="128" spans="1:14" s="33" customFormat="1" ht="15.5" hidden="1" x14ac:dyDescent="0.35">
      <c r="A128" s="26">
        <v>128</v>
      </c>
      <c r="B128" s="27" t="s">
        <v>129</v>
      </c>
      <c r="C128" s="28" t="s">
        <v>130</v>
      </c>
      <c r="D128" s="28" t="s">
        <v>131</v>
      </c>
      <c r="E128" s="28" t="s">
        <v>132</v>
      </c>
      <c r="F128" s="28" t="s">
        <v>133</v>
      </c>
      <c r="G128" s="28" t="s">
        <v>134</v>
      </c>
      <c r="H128" s="29">
        <v>5</v>
      </c>
      <c r="I128" s="30">
        <v>45584</v>
      </c>
      <c r="J128" s="29">
        <v>7</v>
      </c>
      <c r="K128" s="29">
        <v>2</v>
      </c>
      <c r="L128" s="27" t="s">
        <v>135</v>
      </c>
      <c r="M128" s="31" t="str">
        <f>+VLOOKUP(B128,[1]Data!$B$6:$M$275,12,0)</f>
        <v>VD</v>
      </c>
      <c r="N128" s="32"/>
    </row>
    <row r="129" spans="1:14" s="33" customFormat="1" ht="15.5" hidden="1" x14ac:dyDescent="0.35">
      <c r="A129" s="26">
        <v>129</v>
      </c>
      <c r="B129" s="27" t="s">
        <v>538</v>
      </c>
      <c r="C129" s="28" t="s">
        <v>539</v>
      </c>
      <c r="D129" s="28" t="s">
        <v>20</v>
      </c>
      <c r="E129" s="28" t="s">
        <v>25</v>
      </c>
      <c r="F129" s="28" t="s">
        <v>311</v>
      </c>
      <c r="G129" s="28" t="s">
        <v>312</v>
      </c>
      <c r="H129" s="29">
        <v>20</v>
      </c>
      <c r="I129" s="30">
        <v>45582</v>
      </c>
      <c r="J129" s="29">
        <v>4</v>
      </c>
      <c r="K129" s="29">
        <v>2</v>
      </c>
      <c r="L129" s="27" t="s">
        <v>156</v>
      </c>
      <c r="M129" s="31" t="str">
        <f>+VLOOKUP(B129,[1]Data!$B$6:$M$275,12,0)</f>
        <v>TL</v>
      </c>
      <c r="N129" s="32"/>
    </row>
    <row r="130" spans="1:14" s="33" customFormat="1" ht="15.5" hidden="1" x14ac:dyDescent="0.35">
      <c r="A130" s="26">
        <v>130</v>
      </c>
      <c r="B130" s="27" t="s">
        <v>538</v>
      </c>
      <c r="C130" s="28" t="s">
        <v>539</v>
      </c>
      <c r="D130" s="28" t="s">
        <v>20</v>
      </c>
      <c r="E130" s="28" t="s">
        <v>21</v>
      </c>
      <c r="F130" s="28" t="s">
        <v>311</v>
      </c>
      <c r="G130" s="28" t="s">
        <v>312</v>
      </c>
      <c r="H130" s="29">
        <v>40</v>
      </c>
      <c r="I130" s="30">
        <v>45582</v>
      </c>
      <c r="J130" s="29">
        <v>4</v>
      </c>
      <c r="K130" s="29">
        <v>2</v>
      </c>
      <c r="L130" s="27" t="s">
        <v>158</v>
      </c>
      <c r="M130" s="31" t="str">
        <f>+VLOOKUP(B130,[1]Data!$B$6:$M$275,12,0)</f>
        <v>TL</v>
      </c>
      <c r="N130" s="32"/>
    </row>
    <row r="131" spans="1:14" s="33" customFormat="1" ht="15.5" hidden="1" x14ac:dyDescent="0.35">
      <c r="A131" s="26">
        <v>131</v>
      </c>
      <c r="B131" s="27" t="s">
        <v>332</v>
      </c>
      <c r="C131" s="28" t="s">
        <v>333</v>
      </c>
      <c r="D131" s="28" t="s">
        <v>334</v>
      </c>
      <c r="E131" s="28" t="s">
        <v>335</v>
      </c>
      <c r="F131" s="28" t="s">
        <v>336</v>
      </c>
      <c r="G131" s="28" t="s">
        <v>337</v>
      </c>
      <c r="H131" s="29">
        <v>100</v>
      </c>
      <c r="I131" s="30">
        <v>45580</v>
      </c>
      <c r="J131" s="29">
        <v>2</v>
      </c>
      <c r="K131" s="29">
        <v>2</v>
      </c>
      <c r="L131" s="27" t="s">
        <v>121</v>
      </c>
      <c r="M131" s="31" t="str">
        <f>+VLOOKUP(B131,[1]Data!$B$6:$M$275,12,0)</f>
        <v>TL</v>
      </c>
      <c r="N131" s="32"/>
    </row>
    <row r="132" spans="1:14" s="33" customFormat="1" ht="15.5" hidden="1" x14ac:dyDescent="0.35">
      <c r="A132" s="26">
        <v>132</v>
      </c>
      <c r="B132" s="27" t="s">
        <v>332</v>
      </c>
      <c r="C132" s="28" t="s">
        <v>333</v>
      </c>
      <c r="D132" s="28" t="s">
        <v>334</v>
      </c>
      <c r="E132" s="28" t="s">
        <v>605</v>
      </c>
      <c r="F132" s="28" t="s">
        <v>336</v>
      </c>
      <c r="G132" s="28" t="s">
        <v>337</v>
      </c>
      <c r="H132" s="29">
        <v>100</v>
      </c>
      <c r="I132" s="30">
        <v>45580</v>
      </c>
      <c r="J132" s="29">
        <v>2</v>
      </c>
      <c r="K132" s="29">
        <v>2</v>
      </c>
      <c r="L132" s="27" t="s">
        <v>75</v>
      </c>
      <c r="M132" s="31" t="str">
        <f>+VLOOKUP(B132,[1]Data!$B$6:$M$275,12,0)</f>
        <v>TL</v>
      </c>
      <c r="N132" s="32"/>
    </row>
    <row r="133" spans="1:14" s="33" customFormat="1" ht="15.5" hidden="1" x14ac:dyDescent="0.35">
      <c r="A133" s="26">
        <v>133</v>
      </c>
      <c r="B133" s="27" t="s">
        <v>332</v>
      </c>
      <c r="C133" s="28" t="s">
        <v>333</v>
      </c>
      <c r="D133" s="28" t="s">
        <v>711</v>
      </c>
      <c r="E133" s="28" t="s">
        <v>712</v>
      </c>
      <c r="F133" s="28" t="s">
        <v>336</v>
      </c>
      <c r="G133" s="28" t="s">
        <v>337</v>
      </c>
      <c r="H133" s="29">
        <v>77</v>
      </c>
      <c r="I133" s="30">
        <v>45583</v>
      </c>
      <c r="J133" s="29">
        <v>2</v>
      </c>
      <c r="K133" s="29">
        <v>2</v>
      </c>
      <c r="L133" s="27" t="s">
        <v>121</v>
      </c>
      <c r="M133" s="31" t="str">
        <f>+VLOOKUP(B133,[1]Data!$B$6:$M$275,12,0)</f>
        <v>TL</v>
      </c>
      <c r="N133" s="32"/>
    </row>
    <row r="134" spans="1:14" s="33" customFormat="1" ht="15.5" hidden="1" x14ac:dyDescent="0.35">
      <c r="A134" s="26">
        <v>134</v>
      </c>
      <c r="B134" s="27" t="s">
        <v>332</v>
      </c>
      <c r="C134" s="28" t="s">
        <v>333</v>
      </c>
      <c r="D134" s="28" t="s">
        <v>711</v>
      </c>
      <c r="E134" s="28" t="s">
        <v>982</v>
      </c>
      <c r="F134" s="28" t="s">
        <v>336</v>
      </c>
      <c r="G134" s="28" t="s">
        <v>337</v>
      </c>
      <c r="H134" s="29">
        <v>100</v>
      </c>
      <c r="I134" s="30">
        <v>45583</v>
      </c>
      <c r="J134" s="29">
        <v>2</v>
      </c>
      <c r="K134" s="29">
        <v>2</v>
      </c>
      <c r="L134" s="27" t="s">
        <v>466</v>
      </c>
      <c r="M134" s="31" t="str">
        <f>+VLOOKUP(B134,[1]Data!$B$6:$M$275,12,0)</f>
        <v>TL</v>
      </c>
      <c r="N134" s="32"/>
    </row>
    <row r="135" spans="1:14" s="33" customFormat="1" ht="15.5" hidden="1" x14ac:dyDescent="0.35">
      <c r="A135" s="26">
        <v>135</v>
      </c>
      <c r="B135" s="27" t="s">
        <v>856</v>
      </c>
      <c r="C135" s="28" t="s">
        <v>857</v>
      </c>
      <c r="D135" s="28" t="s">
        <v>858</v>
      </c>
      <c r="E135" s="28" t="s">
        <v>859</v>
      </c>
      <c r="F135" s="28" t="s">
        <v>336</v>
      </c>
      <c r="G135" s="28" t="s">
        <v>337</v>
      </c>
      <c r="H135" s="29">
        <v>81</v>
      </c>
      <c r="I135" s="30">
        <v>45580</v>
      </c>
      <c r="J135" s="29">
        <v>7</v>
      </c>
      <c r="K135" s="29">
        <v>2</v>
      </c>
      <c r="L135" s="27" t="s">
        <v>33</v>
      </c>
      <c r="M135" s="31" t="str">
        <f>+VLOOKUP(B135,[1]Data!$B$6:$M$275,12,0)</f>
        <v>TL</v>
      </c>
      <c r="N135" s="32"/>
    </row>
    <row r="136" spans="1:14" s="33" customFormat="1" ht="15.5" hidden="1" x14ac:dyDescent="0.35">
      <c r="A136" s="26">
        <v>136</v>
      </c>
      <c r="B136" s="27" t="s">
        <v>873</v>
      </c>
      <c r="C136" s="28" t="s">
        <v>874</v>
      </c>
      <c r="D136" s="28" t="s">
        <v>875</v>
      </c>
      <c r="E136" s="28" t="s">
        <v>876</v>
      </c>
      <c r="F136" s="28" t="s">
        <v>877</v>
      </c>
      <c r="G136" s="28" t="s">
        <v>878</v>
      </c>
      <c r="H136" s="29">
        <v>120</v>
      </c>
      <c r="I136" s="30">
        <v>45580</v>
      </c>
      <c r="J136" s="29">
        <v>9</v>
      </c>
      <c r="K136" s="29">
        <v>2</v>
      </c>
      <c r="L136" s="27" t="s">
        <v>755</v>
      </c>
      <c r="M136" s="31" t="str">
        <f>+VLOOKUP(B136,[1]Data!$B$6:$M$275,12,0)</f>
        <v>TL</v>
      </c>
      <c r="N136" s="32"/>
    </row>
    <row r="137" spans="1:14" s="33" customFormat="1" ht="15.5" hidden="1" x14ac:dyDescent="0.35">
      <c r="A137" s="26">
        <v>137</v>
      </c>
      <c r="B137" s="27" t="s">
        <v>108</v>
      </c>
      <c r="C137" s="28" t="s">
        <v>109</v>
      </c>
      <c r="D137" s="28" t="s">
        <v>110</v>
      </c>
      <c r="E137" s="28" t="s">
        <v>111</v>
      </c>
      <c r="F137" s="28" t="s">
        <v>112</v>
      </c>
      <c r="G137" s="28" t="s">
        <v>113</v>
      </c>
      <c r="H137" s="29">
        <v>40</v>
      </c>
      <c r="I137" s="30">
        <v>45581</v>
      </c>
      <c r="J137" s="29">
        <v>9</v>
      </c>
      <c r="K137" s="29">
        <v>2</v>
      </c>
      <c r="L137" s="27" t="s">
        <v>114</v>
      </c>
      <c r="M137" s="31" t="str">
        <f>+VLOOKUP(B137,[1]Data!$B$6:$M$275,12,0)</f>
        <v>TT</v>
      </c>
      <c r="N137" s="32"/>
    </row>
    <row r="138" spans="1:14" s="33" customFormat="1" ht="15.5" hidden="1" x14ac:dyDescent="0.35">
      <c r="A138" s="26">
        <v>138</v>
      </c>
      <c r="B138" s="27" t="s">
        <v>108</v>
      </c>
      <c r="C138" s="28" t="s">
        <v>109</v>
      </c>
      <c r="D138" s="28" t="s">
        <v>110</v>
      </c>
      <c r="E138" s="28" t="s">
        <v>157</v>
      </c>
      <c r="F138" s="28" t="s">
        <v>112</v>
      </c>
      <c r="G138" s="28" t="s">
        <v>113</v>
      </c>
      <c r="H138" s="29">
        <v>37</v>
      </c>
      <c r="I138" s="30">
        <v>45581</v>
      </c>
      <c r="J138" s="29">
        <v>9</v>
      </c>
      <c r="K138" s="29">
        <v>2</v>
      </c>
      <c r="L138" s="27" t="s">
        <v>158</v>
      </c>
      <c r="M138" s="31" t="str">
        <f>+VLOOKUP(B138,[1]Data!$B$6:$M$275,12,0)</f>
        <v>TT</v>
      </c>
      <c r="N138" s="32"/>
    </row>
    <row r="139" spans="1:14" s="33" customFormat="1" ht="31" hidden="1" x14ac:dyDescent="0.35">
      <c r="A139" s="26">
        <v>139</v>
      </c>
      <c r="B139" s="27" t="s">
        <v>108</v>
      </c>
      <c r="C139" s="28" t="s">
        <v>109</v>
      </c>
      <c r="D139" s="28" t="s">
        <v>762</v>
      </c>
      <c r="E139" s="28" t="s">
        <v>763</v>
      </c>
      <c r="F139" s="28" t="s">
        <v>764</v>
      </c>
      <c r="G139" s="28" t="s">
        <v>765</v>
      </c>
      <c r="H139" s="29">
        <v>40</v>
      </c>
      <c r="I139" s="30">
        <v>45581</v>
      </c>
      <c r="J139" s="29">
        <v>9</v>
      </c>
      <c r="K139" s="29">
        <v>2</v>
      </c>
      <c r="L139" s="27" t="s">
        <v>24</v>
      </c>
      <c r="M139" s="31" t="str">
        <f>+VLOOKUP(B139,[1]Data!$B$6:$M$275,12,0)</f>
        <v>TT</v>
      </c>
      <c r="N139" s="32"/>
    </row>
    <row r="140" spans="1:14" s="33" customFormat="1" ht="31" hidden="1" x14ac:dyDescent="0.35">
      <c r="A140" s="26">
        <v>140</v>
      </c>
      <c r="B140" s="27" t="s">
        <v>108</v>
      </c>
      <c r="C140" s="28" t="s">
        <v>109</v>
      </c>
      <c r="D140" s="28" t="s">
        <v>762</v>
      </c>
      <c r="E140" s="28" t="s">
        <v>771</v>
      </c>
      <c r="F140" s="28" t="s">
        <v>764</v>
      </c>
      <c r="G140" s="28" t="s">
        <v>765</v>
      </c>
      <c r="H140" s="29">
        <v>40</v>
      </c>
      <c r="I140" s="30">
        <v>45581</v>
      </c>
      <c r="J140" s="29">
        <v>9</v>
      </c>
      <c r="K140" s="29">
        <v>2</v>
      </c>
      <c r="L140" s="27" t="s">
        <v>63</v>
      </c>
      <c r="M140" s="31" t="str">
        <f>+VLOOKUP(B140,[1]Data!$B$6:$M$275,12,0)</f>
        <v>TT</v>
      </c>
      <c r="N140" s="32"/>
    </row>
    <row r="141" spans="1:14" s="33" customFormat="1" ht="31" hidden="1" x14ac:dyDescent="0.35">
      <c r="A141" s="26">
        <v>141</v>
      </c>
      <c r="B141" s="27" t="s">
        <v>108</v>
      </c>
      <c r="C141" s="28" t="s">
        <v>109</v>
      </c>
      <c r="D141" s="28" t="s">
        <v>762</v>
      </c>
      <c r="E141" s="28" t="s">
        <v>819</v>
      </c>
      <c r="F141" s="28" t="s">
        <v>764</v>
      </c>
      <c r="G141" s="28" t="s">
        <v>765</v>
      </c>
      <c r="H141" s="29">
        <v>40</v>
      </c>
      <c r="I141" s="30">
        <v>45581</v>
      </c>
      <c r="J141" s="29">
        <v>9</v>
      </c>
      <c r="K141" s="29">
        <v>2</v>
      </c>
      <c r="L141" s="27" t="s">
        <v>160</v>
      </c>
      <c r="M141" s="31" t="str">
        <f>+VLOOKUP(B141,[1]Data!$B$6:$M$275,12,0)</f>
        <v>TT</v>
      </c>
      <c r="N141" s="32"/>
    </row>
    <row r="142" spans="1:14" s="33" customFormat="1" ht="31" hidden="1" x14ac:dyDescent="0.35">
      <c r="A142" s="26">
        <v>142</v>
      </c>
      <c r="B142" s="27" t="s">
        <v>108</v>
      </c>
      <c r="C142" s="28" t="s">
        <v>109</v>
      </c>
      <c r="D142" s="28" t="s">
        <v>762</v>
      </c>
      <c r="E142" s="28" t="s">
        <v>917</v>
      </c>
      <c r="F142" s="28" t="s">
        <v>764</v>
      </c>
      <c r="G142" s="28" t="s">
        <v>765</v>
      </c>
      <c r="H142" s="29">
        <v>40</v>
      </c>
      <c r="I142" s="30">
        <v>45581</v>
      </c>
      <c r="J142" s="29">
        <v>9</v>
      </c>
      <c r="K142" s="29">
        <v>2</v>
      </c>
      <c r="L142" s="27" t="s">
        <v>320</v>
      </c>
      <c r="M142" s="31" t="str">
        <f>+VLOOKUP(B142,[1]Data!$B$6:$M$275,12,0)</f>
        <v>TT</v>
      </c>
      <c r="N142" s="32"/>
    </row>
    <row r="143" spans="1:14" s="33" customFormat="1" ht="31" hidden="1" x14ac:dyDescent="0.35">
      <c r="A143" s="26">
        <v>143</v>
      </c>
      <c r="B143" s="27" t="s">
        <v>108</v>
      </c>
      <c r="C143" s="28" t="s">
        <v>109</v>
      </c>
      <c r="D143" s="28" t="s">
        <v>762</v>
      </c>
      <c r="E143" s="28" t="s">
        <v>941</v>
      </c>
      <c r="F143" s="28" t="s">
        <v>764</v>
      </c>
      <c r="G143" s="28" t="s">
        <v>765</v>
      </c>
      <c r="H143" s="29">
        <v>40</v>
      </c>
      <c r="I143" s="30">
        <v>45581</v>
      </c>
      <c r="J143" s="29">
        <v>9</v>
      </c>
      <c r="K143" s="29">
        <v>2</v>
      </c>
      <c r="L143" s="27" t="s">
        <v>26</v>
      </c>
      <c r="M143" s="31" t="str">
        <f>+VLOOKUP(B143,[1]Data!$B$6:$M$275,12,0)</f>
        <v>TT</v>
      </c>
      <c r="N143" s="32"/>
    </row>
    <row r="144" spans="1:14" s="33" customFormat="1" ht="31" hidden="1" x14ac:dyDescent="0.35">
      <c r="A144" s="26">
        <v>144</v>
      </c>
      <c r="B144" s="27" t="s">
        <v>108</v>
      </c>
      <c r="C144" s="28" t="s">
        <v>109</v>
      </c>
      <c r="D144" s="28" t="s">
        <v>762</v>
      </c>
      <c r="E144" s="28" t="s">
        <v>976</v>
      </c>
      <c r="F144" s="28" t="s">
        <v>764</v>
      </c>
      <c r="G144" s="28" t="s">
        <v>765</v>
      </c>
      <c r="H144" s="29">
        <v>40</v>
      </c>
      <c r="I144" s="30">
        <v>45581</v>
      </c>
      <c r="J144" s="29">
        <v>9</v>
      </c>
      <c r="K144" s="29">
        <v>2</v>
      </c>
      <c r="L144" s="27" t="s">
        <v>344</v>
      </c>
      <c r="M144" s="31" t="str">
        <f>+VLOOKUP(B144,[1]Data!$B$6:$M$275,12,0)</f>
        <v>TT</v>
      </c>
      <c r="N144" s="32"/>
    </row>
    <row r="145" spans="1:14" s="33" customFormat="1" ht="15.5" hidden="1" x14ac:dyDescent="0.35">
      <c r="A145" s="26">
        <v>145</v>
      </c>
      <c r="B145" s="27" t="s">
        <v>340</v>
      </c>
      <c r="C145" s="28" t="s">
        <v>341</v>
      </c>
      <c r="D145" s="28" t="s">
        <v>20</v>
      </c>
      <c r="E145" s="28" t="s">
        <v>25</v>
      </c>
      <c r="F145" s="28" t="s">
        <v>311</v>
      </c>
      <c r="G145" s="28" t="s">
        <v>312</v>
      </c>
      <c r="H145" s="29">
        <v>40</v>
      </c>
      <c r="I145" s="30">
        <v>45582</v>
      </c>
      <c r="J145" s="29">
        <v>7</v>
      </c>
      <c r="K145" s="29">
        <v>2</v>
      </c>
      <c r="L145" s="27" t="s">
        <v>26</v>
      </c>
      <c r="M145" s="31" t="str">
        <f>+VLOOKUP(B145,[1]Data!$B$6:$M$275,12,0)</f>
        <v>TL</v>
      </c>
      <c r="N145" s="32"/>
    </row>
    <row r="146" spans="1:14" s="33" customFormat="1" ht="15.5" hidden="1" x14ac:dyDescent="0.35">
      <c r="A146" s="26">
        <v>146</v>
      </c>
      <c r="B146" s="27" t="s">
        <v>340</v>
      </c>
      <c r="C146" s="28" t="s">
        <v>341</v>
      </c>
      <c r="D146" s="28" t="s">
        <v>20</v>
      </c>
      <c r="E146" s="28" t="s">
        <v>21</v>
      </c>
      <c r="F146" s="28" t="s">
        <v>311</v>
      </c>
      <c r="G146" s="28" t="s">
        <v>312</v>
      </c>
      <c r="H146" s="29">
        <v>40</v>
      </c>
      <c r="I146" s="30">
        <v>45582</v>
      </c>
      <c r="J146" s="29">
        <v>7</v>
      </c>
      <c r="K146" s="29">
        <v>2</v>
      </c>
      <c r="L146" s="27" t="s">
        <v>24</v>
      </c>
      <c r="M146" s="31" t="str">
        <f>+VLOOKUP(B146,[1]Data!$B$6:$M$275,12,0)</f>
        <v>TL</v>
      </c>
      <c r="N146" s="32"/>
    </row>
    <row r="147" spans="1:14" s="33" customFormat="1" ht="15.5" hidden="1" x14ac:dyDescent="0.35">
      <c r="A147" s="26">
        <v>147</v>
      </c>
      <c r="B147" s="27" t="s">
        <v>340</v>
      </c>
      <c r="C147" s="28" t="s">
        <v>341</v>
      </c>
      <c r="D147" s="28" t="s">
        <v>20</v>
      </c>
      <c r="E147" s="28" t="s">
        <v>397</v>
      </c>
      <c r="F147" s="28" t="s">
        <v>311</v>
      </c>
      <c r="G147" s="28" t="s">
        <v>312</v>
      </c>
      <c r="H147" s="29">
        <v>28</v>
      </c>
      <c r="I147" s="30">
        <v>45582</v>
      </c>
      <c r="J147" s="29">
        <v>7</v>
      </c>
      <c r="K147" s="29">
        <v>2</v>
      </c>
      <c r="L147" s="27" t="s">
        <v>320</v>
      </c>
      <c r="M147" s="31" t="str">
        <f>+VLOOKUP(B147,[1]Data!$B$6:$M$275,12,0)</f>
        <v>TL</v>
      </c>
      <c r="N147" s="32"/>
    </row>
    <row r="148" spans="1:14" s="33" customFormat="1" ht="15.5" hidden="1" x14ac:dyDescent="0.35">
      <c r="A148" s="26">
        <v>148</v>
      </c>
      <c r="B148" s="27" t="s">
        <v>340</v>
      </c>
      <c r="C148" s="28" t="s">
        <v>341</v>
      </c>
      <c r="D148" s="28" t="s">
        <v>20</v>
      </c>
      <c r="E148" s="28" t="s">
        <v>437</v>
      </c>
      <c r="F148" s="28" t="s">
        <v>311</v>
      </c>
      <c r="G148" s="28" t="s">
        <v>312</v>
      </c>
      <c r="H148" s="29">
        <v>27</v>
      </c>
      <c r="I148" s="30">
        <v>45582</v>
      </c>
      <c r="J148" s="29">
        <v>7</v>
      </c>
      <c r="K148" s="29">
        <v>2</v>
      </c>
      <c r="L148" s="27" t="s">
        <v>63</v>
      </c>
      <c r="M148" s="31" t="str">
        <f>+VLOOKUP(B148,[1]Data!$B$6:$M$275,12,0)</f>
        <v>TL</v>
      </c>
      <c r="N148" s="32"/>
    </row>
    <row r="149" spans="1:14" s="33" customFormat="1" ht="15.5" hidden="1" x14ac:dyDescent="0.35">
      <c r="A149" s="26">
        <v>149</v>
      </c>
      <c r="B149" s="27" t="s">
        <v>307</v>
      </c>
      <c r="C149" s="28" t="s">
        <v>308</v>
      </c>
      <c r="D149" s="28" t="s">
        <v>309</v>
      </c>
      <c r="E149" s="28" t="s">
        <v>310</v>
      </c>
      <c r="F149" s="28" t="s">
        <v>311</v>
      </c>
      <c r="G149" s="28" t="s">
        <v>312</v>
      </c>
      <c r="H149" s="29">
        <v>100</v>
      </c>
      <c r="I149" s="30">
        <v>45581</v>
      </c>
      <c r="J149" s="29">
        <v>2</v>
      </c>
      <c r="K149" s="29">
        <v>2</v>
      </c>
      <c r="L149" s="27" t="s">
        <v>40</v>
      </c>
      <c r="M149" s="31" t="str">
        <f>+VLOOKUP(B149,[1]Data!$B$6:$M$275,12,0)</f>
        <v>TT</v>
      </c>
      <c r="N149" s="32"/>
    </row>
    <row r="150" spans="1:14" s="33" customFormat="1" ht="15.5" hidden="1" x14ac:dyDescent="0.35">
      <c r="A150" s="26">
        <v>150</v>
      </c>
      <c r="B150" s="27" t="s">
        <v>307</v>
      </c>
      <c r="C150" s="28" t="s">
        <v>308</v>
      </c>
      <c r="D150" s="28" t="s">
        <v>309</v>
      </c>
      <c r="E150" s="28" t="s">
        <v>356</v>
      </c>
      <c r="F150" s="28" t="s">
        <v>311</v>
      </c>
      <c r="G150" s="28" t="s">
        <v>312</v>
      </c>
      <c r="H150" s="29">
        <v>91</v>
      </c>
      <c r="I150" s="30">
        <v>45581</v>
      </c>
      <c r="J150" s="29">
        <v>2</v>
      </c>
      <c r="K150" s="29">
        <v>2</v>
      </c>
      <c r="L150" s="27" t="s">
        <v>121</v>
      </c>
      <c r="M150" s="31" t="str">
        <f>+VLOOKUP(B150,[1]Data!$B$6:$M$275,12,0)</f>
        <v>TT</v>
      </c>
      <c r="N150" s="32"/>
    </row>
    <row r="151" spans="1:14" s="33" customFormat="1" ht="15.5" hidden="1" x14ac:dyDescent="0.35">
      <c r="A151" s="26">
        <v>151</v>
      </c>
      <c r="B151" s="27" t="s">
        <v>307</v>
      </c>
      <c r="C151" s="28" t="s">
        <v>308</v>
      </c>
      <c r="D151" s="28" t="s">
        <v>480</v>
      </c>
      <c r="E151" s="28" t="s">
        <v>481</v>
      </c>
      <c r="F151" s="28" t="s">
        <v>311</v>
      </c>
      <c r="G151" s="28" t="s">
        <v>312</v>
      </c>
      <c r="H151" s="29">
        <v>99</v>
      </c>
      <c r="I151" s="30">
        <v>45582</v>
      </c>
      <c r="J151" s="29">
        <v>2</v>
      </c>
      <c r="K151" s="29">
        <v>2</v>
      </c>
      <c r="L151" s="27" t="s">
        <v>466</v>
      </c>
      <c r="M151" s="31" t="str">
        <f>+VLOOKUP(B151,[1]Data!$B$6:$M$275,12,0)</f>
        <v>TT</v>
      </c>
      <c r="N151" s="32"/>
    </row>
    <row r="152" spans="1:14" s="33" customFormat="1" ht="15.5" hidden="1" x14ac:dyDescent="0.35">
      <c r="A152" s="26">
        <v>152</v>
      </c>
      <c r="B152" s="27" t="s">
        <v>307</v>
      </c>
      <c r="C152" s="28" t="s">
        <v>308</v>
      </c>
      <c r="D152" s="28" t="s">
        <v>480</v>
      </c>
      <c r="E152" s="28" t="s">
        <v>801</v>
      </c>
      <c r="F152" s="28" t="s">
        <v>311</v>
      </c>
      <c r="G152" s="28" t="s">
        <v>312</v>
      </c>
      <c r="H152" s="29">
        <v>100</v>
      </c>
      <c r="I152" s="30">
        <v>45582</v>
      </c>
      <c r="J152" s="29">
        <v>2</v>
      </c>
      <c r="K152" s="29">
        <v>2</v>
      </c>
      <c r="L152" s="27" t="s">
        <v>33</v>
      </c>
      <c r="M152" s="31" t="str">
        <f>+VLOOKUP(B152,[1]Data!$B$6:$M$275,12,0)</f>
        <v>TT</v>
      </c>
      <c r="N152" s="32"/>
    </row>
    <row r="153" spans="1:14" s="33" customFormat="1" ht="31" hidden="1" x14ac:dyDescent="0.35">
      <c r="A153" s="26">
        <v>153</v>
      </c>
      <c r="B153" s="27" t="s">
        <v>415</v>
      </c>
      <c r="C153" s="28" t="s">
        <v>416</v>
      </c>
      <c r="D153" s="28" t="s">
        <v>417</v>
      </c>
      <c r="E153" s="28" t="s">
        <v>418</v>
      </c>
      <c r="F153" s="28" t="s">
        <v>419</v>
      </c>
      <c r="G153" s="28" t="s">
        <v>420</v>
      </c>
      <c r="H153" s="29">
        <v>40</v>
      </c>
      <c r="I153" s="30">
        <v>45580</v>
      </c>
      <c r="J153" s="29">
        <v>2</v>
      </c>
      <c r="K153" s="29">
        <v>2</v>
      </c>
      <c r="L153" s="27" t="s">
        <v>320</v>
      </c>
      <c r="M153" s="31" t="str">
        <f>+VLOOKUP(B153,[1]Data!$B$6:$M$275,12,0)</f>
        <v>TT</v>
      </c>
      <c r="N153" s="32"/>
    </row>
    <row r="154" spans="1:14" s="33" customFormat="1" ht="31" hidden="1" x14ac:dyDescent="0.35">
      <c r="A154" s="26">
        <v>154</v>
      </c>
      <c r="B154" s="27" t="s">
        <v>415</v>
      </c>
      <c r="C154" s="28" t="s">
        <v>416</v>
      </c>
      <c r="D154" s="28" t="s">
        <v>417</v>
      </c>
      <c r="E154" s="28" t="s">
        <v>499</v>
      </c>
      <c r="F154" s="28" t="s">
        <v>419</v>
      </c>
      <c r="G154" s="28" t="s">
        <v>420</v>
      </c>
      <c r="H154" s="29">
        <v>40</v>
      </c>
      <c r="I154" s="30">
        <v>45580</v>
      </c>
      <c r="J154" s="29">
        <v>2</v>
      </c>
      <c r="K154" s="29">
        <v>2</v>
      </c>
      <c r="L154" s="27" t="s">
        <v>24</v>
      </c>
      <c r="M154" s="31" t="str">
        <f>+VLOOKUP(B154,[1]Data!$B$6:$M$275,12,0)</f>
        <v>TT</v>
      </c>
      <c r="N154" s="32"/>
    </row>
    <row r="155" spans="1:14" s="33" customFormat="1" ht="31" hidden="1" x14ac:dyDescent="0.35">
      <c r="A155" s="26">
        <v>155</v>
      </c>
      <c r="B155" s="27" t="s">
        <v>415</v>
      </c>
      <c r="C155" s="28" t="s">
        <v>416</v>
      </c>
      <c r="D155" s="28" t="s">
        <v>417</v>
      </c>
      <c r="E155" s="28" t="s">
        <v>570</v>
      </c>
      <c r="F155" s="28" t="s">
        <v>419</v>
      </c>
      <c r="G155" s="28" t="s">
        <v>420</v>
      </c>
      <c r="H155" s="29">
        <v>40</v>
      </c>
      <c r="I155" s="30">
        <v>45580</v>
      </c>
      <c r="J155" s="29">
        <v>2</v>
      </c>
      <c r="K155" s="29">
        <v>2</v>
      </c>
      <c r="L155" s="27" t="s">
        <v>160</v>
      </c>
      <c r="M155" s="31" t="str">
        <f>+VLOOKUP(B155,[1]Data!$B$6:$M$275,12,0)</f>
        <v>TT</v>
      </c>
      <c r="N155" s="32"/>
    </row>
    <row r="156" spans="1:14" s="33" customFormat="1" ht="31" hidden="1" x14ac:dyDescent="0.35">
      <c r="A156" s="26">
        <v>156</v>
      </c>
      <c r="B156" s="27" t="s">
        <v>415</v>
      </c>
      <c r="C156" s="28" t="s">
        <v>416</v>
      </c>
      <c r="D156" s="28" t="s">
        <v>417</v>
      </c>
      <c r="E156" s="28" t="s">
        <v>597</v>
      </c>
      <c r="F156" s="28" t="s">
        <v>419</v>
      </c>
      <c r="G156" s="28" t="s">
        <v>420</v>
      </c>
      <c r="H156" s="29">
        <v>40</v>
      </c>
      <c r="I156" s="30">
        <v>45580</v>
      </c>
      <c r="J156" s="29">
        <v>2</v>
      </c>
      <c r="K156" s="29">
        <v>2</v>
      </c>
      <c r="L156" s="27" t="s">
        <v>63</v>
      </c>
      <c r="M156" s="31" t="str">
        <f>+VLOOKUP(B156,[1]Data!$B$6:$M$275,12,0)</f>
        <v>TT</v>
      </c>
      <c r="N156" s="32"/>
    </row>
    <row r="157" spans="1:14" s="33" customFormat="1" ht="31" hidden="1" x14ac:dyDescent="0.35">
      <c r="A157" s="26">
        <v>157</v>
      </c>
      <c r="B157" s="27" t="s">
        <v>415</v>
      </c>
      <c r="C157" s="28" t="s">
        <v>416</v>
      </c>
      <c r="D157" s="28" t="s">
        <v>417</v>
      </c>
      <c r="E157" s="28" t="s">
        <v>606</v>
      </c>
      <c r="F157" s="28" t="s">
        <v>419</v>
      </c>
      <c r="G157" s="28" t="s">
        <v>420</v>
      </c>
      <c r="H157" s="29">
        <v>40</v>
      </c>
      <c r="I157" s="30">
        <v>45580</v>
      </c>
      <c r="J157" s="29">
        <v>2</v>
      </c>
      <c r="K157" s="29">
        <v>2</v>
      </c>
      <c r="L157" s="27" t="s">
        <v>344</v>
      </c>
      <c r="M157" s="31" t="str">
        <f>+VLOOKUP(B157,[1]Data!$B$6:$M$275,12,0)</f>
        <v>TT</v>
      </c>
      <c r="N157" s="32"/>
    </row>
    <row r="158" spans="1:14" s="33" customFormat="1" ht="15.5" hidden="1" x14ac:dyDescent="0.35">
      <c r="A158" s="26">
        <v>158</v>
      </c>
      <c r="B158" s="27" t="s">
        <v>415</v>
      </c>
      <c r="C158" s="28" t="s">
        <v>416</v>
      </c>
      <c r="D158" s="28" t="s">
        <v>633</v>
      </c>
      <c r="E158" s="28" t="s">
        <v>634</v>
      </c>
      <c r="F158" s="28" t="s">
        <v>635</v>
      </c>
      <c r="G158" s="28" t="s">
        <v>636</v>
      </c>
      <c r="H158" s="29">
        <v>40</v>
      </c>
      <c r="I158" s="30">
        <v>45582</v>
      </c>
      <c r="J158" s="29">
        <v>4</v>
      </c>
      <c r="K158" s="29">
        <v>2</v>
      </c>
      <c r="L158" s="27" t="s">
        <v>160</v>
      </c>
      <c r="M158" s="31" t="str">
        <f>+VLOOKUP(B158,[1]Data!$B$6:$M$275,12,0)</f>
        <v>TT</v>
      </c>
      <c r="N158" s="32"/>
    </row>
    <row r="159" spans="1:14" s="33" customFormat="1" ht="15.5" hidden="1" x14ac:dyDescent="0.35">
      <c r="A159" s="26">
        <v>159</v>
      </c>
      <c r="B159" s="27" t="s">
        <v>415</v>
      </c>
      <c r="C159" s="28" t="s">
        <v>416</v>
      </c>
      <c r="D159" s="28" t="s">
        <v>633</v>
      </c>
      <c r="E159" s="28" t="s">
        <v>800</v>
      </c>
      <c r="F159" s="28" t="s">
        <v>635</v>
      </c>
      <c r="G159" s="28" t="s">
        <v>636</v>
      </c>
      <c r="H159" s="29">
        <v>40</v>
      </c>
      <c r="I159" s="30">
        <v>45582</v>
      </c>
      <c r="J159" s="29">
        <v>4</v>
      </c>
      <c r="K159" s="29">
        <v>2</v>
      </c>
      <c r="L159" s="27" t="s">
        <v>344</v>
      </c>
      <c r="M159" s="31" t="str">
        <f>+VLOOKUP(B159,[1]Data!$B$6:$M$275,12,0)</f>
        <v>TT</v>
      </c>
      <c r="N159" s="32"/>
    </row>
    <row r="160" spans="1:14" s="33" customFormat="1" ht="31" hidden="1" x14ac:dyDescent="0.35">
      <c r="A160" s="26">
        <v>160</v>
      </c>
      <c r="B160" s="27" t="s">
        <v>415</v>
      </c>
      <c r="C160" s="28" t="s">
        <v>416</v>
      </c>
      <c r="D160" s="28" t="s">
        <v>417</v>
      </c>
      <c r="E160" s="28" t="s">
        <v>807</v>
      </c>
      <c r="F160" s="28" t="s">
        <v>419</v>
      </c>
      <c r="G160" s="28" t="s">
        <v>420</v>
      </c>
      <c r="H160" s="29">
        <v>40</v>
      </c>
      <c r="I160" s="30">
        <v>45580</v>
      </c>
      <c r="J160" s="29">
        <v>2</v>
      </c>
      <c r="K160" s="29">
        <v>2</v>
      </c>
      <c r="L160" s="27" t="s">
        <v>26</v>
      </c>
      <c r="M160" s="31" t="str">
        <f>+VLOOKUP(B160,[1]Data!$B$6:$M$275,12,0)</f>
        <v>TT</v>
      </c>
      <c r="N160" s="32"/>
    </row>
    <row r="161" spans="1:14" s="33" customFormat="1" ht="15.5" hidden="1" x14ac:dyDescent="0.35">
      <c r="A161" s="26">
        <v>161</v>
      </c>
      <c r="B161" s="27" t="s">
        <v>241</v>
      </c>
      <c r="C161" s="28" t="s">
        <v>242</v>
      </c>
      <c r="D161" s="28" t="s">
        <v>243</v>
      </c>
      <c r="E161" s="28" t="s">
        <v>244</v>
      </c>
      <c r="F161" s="28" t="s">
        <v>245</v>
      </c>
      <c r="G161" s="28" t="s">
        <v>246</v>
      </c>
      <c r="H161" s="29">
        <v>40</v>
      </c>
      <c r="I161" s="30">
        <v>45581</v>
      </c>
      <c r="J161" s="29">
        <v>7</v>
      </c>
      <c r="K161" s="29">
        <v>2</v>
      </c>
      <c r="L161" s="27" t="s">
        <v>247</v>
      </c>
      <c r="M161" s="31" t="str">
        <f>+VLOOKUP(B161,[1]Data!$B$6:$M$275,12,0)</f>
        <v>TT</v>
      </c>
      <c r="N161" s="32"/>
    </row>
    <row r="162" spans="1:14" s="33" customFormat="1" ht="15.5" hidden="1" x14ac:dyDescent="0.35">
      <c r="A162" s="26">
        <v>162</v>
      </c>
      <c r="B162" s="27" t="s">
        <v>241</v>
      </c>
      <c r="C162" s="28" t="s">
        <v>242</v>
      </c>
      <c r="D162" s="28" t="s">
        <v>243</v>
      </c>
      <c r="E162" s="28" t="s">
        <v>254</v>
      </c>
      <c r="F162" s="28" t="s">
        <v>245</v>
      </c>
      <c r="G162" s="28" t="s">
        <v>246</v>
      </c>
      <c r="H162" s="29">
        <v>40</v>
      </c>
      <c r="I162" s="30">
        <v>45581</v>
      </c>
      <c r="J162" s="29">
        <v>7</v>
      </c>
      <c r="K162" s="29">
        <v>2</v>
      </c>
      <c r="L162" s="27" t="s">
        <v>160</v>
      </c>
      <c r="M162" s="31" t="str">
        <f>+VLOOKUP(B162,[1]Data!$B$6:$M$275,12,0)</f>
        <v>TT</v>
      </c>
      <c r="N162" s="32"/>
    </row>
    <row r="163" spans="1:14" s="33" customFormat="1" ht="15.5" hidden="1" x14ac:dyDescent="0.35">
      <c r="A163" s="26">
        <v>163</v>
      </c>
      <c r="B163" s="27" t="s">
        <v>241</v>
      </c>
      <c r="C163" s="28" t="s">
        <v>242</v>
      </c>
      <c r="D163" s="28" t="s">
        <v>243</v>
      </c>
      <c r="E163" s="28" t="s">
        <v>283</v>
      </c>
      <c r="F163" s="28" t="s">
        <v>245</v>
      </c>
      <c r="G163" s="28" t="s">
        <v>246</v>
      </c>
      <c r="H163" s="29">
        <v>60</v>
      </c>
      <c r="I163" s="30">
        <v>45581</v>
      </c>
      <c r="J163" s="29">
        <v>7</v>
      </c>
      <c r="K163" s="29">
        <v>2</v>
      </c>
      <c r="L163" s="27" t="s">
        <v>282</v>
      </c>
      <c r="M163" s="31" t="str">
        <f>+VLOOKUP(B163,[1]Data!$B$6:$M$275,12,0)</f>
        <v>TT</v>
      </c>
      <c r="N163" s="32"/>
    </row>
    <row r="164" spans="1:14" s="33" customFormat="1" ht="15.5" hidden="1" x14ac:dyDescent="0.35">
      <c r="A164" s="26">
        <v>164</v>
      </c>
      <c r="B164" s="27" t="s">
        <v>241</v>
      </c>
      <c r="C164" s="28" t="s">
        <v>242</v>
      </c>
      <c r="D164" s="28" t="s">
        <v>243</v>
      </c>
      <c r="E164" s="28" t="s">
        <v>294</v>
      </c>
      <c r="F164" s="28" t="s">
        <v>245</v>
      </c>
      <c r="G164" s="28" t="s">
        <v>246</v>
      </c>
      <c r="H164" s="29">
        <v>60</v>
      </c>
      <c r="I164" s="30">
        <v>45581</v>
      </c>
      <c r="J164" s="29">
        <v>7</v>
      </c>
      <c r="K164" s="29">
        <v>2</v>
      </c>
      <c r="L164" s="27" t="s">
        <v>73</v>
      </c>
      <c r="M164" s="31" t="str">
        <f>+VLOOKUP(B164,[1]Data!$B$6:$M$275,12,0)</f>
        <v>TT</v>
      </c>
      <c r="N164" s="32"/>
    </row>
    <row r="165" spans="1:14" s="33" customFormat="1" ht="15.5" hidden="1" x14ac:dyDescent="0.35">
      <c r="A165" s="26">
        <v>165</v>
      </c>
      <c r="B165" s="27" t="s">
        <v>241</v>
      </c>
      <c r="C165" s="28" t="s">
        <v>242</v>
      </c>
      <c r="D165" s="28" t="s">
        <v>243</v>
      </c>
      <c r="E165" s="28" t="s">
        <v>343</v>
      </c>
      <c r="F165" s="28" t="s">
        <v>245</v>
      </c>
      <c r="G165" s="28" t="s">
        <v>246</v>
      </c>
      <c r="H165" s="29">
        <v>40</v>
      </c>
      <c r="I165" s="30">
        <v>45581</v>
      </c>
      <c r="J165" s="29">
        <v>7</v>
      </c>
      <c r="K165" s="29">
        <v>2</v>
      </c>
      <c r="L165" s="27" t="s">
        <v>344</v>
      </c>
      <c r="M165" s="31" t="str">
        <f>+VLOOKUP(B165,[1]Data!$B$6:$M$275,12,0)</f>
        <v>TT</v>
      </c>
      <c r="N165" s="32"/>
    </row>
    <row r="166" spans="1:14" s="33" customFormat="1" ht="15.5" hidden="1" x14ac:dyDescent="0.35">
      <c r="A166" s="26">
        <v>166</v>
      </c>
      <c r="B166" s="27" t="s">
        <v>241</v>
      </c>
      <c r="C166" s="28" t="s">
        <v>242</v>
      </c>
      <c r="D166" s="28" t="s">
        <v>518</v>
      </c>
      <c r="E166" s="28" t="s">
        <v>519</v>
      </c>
      <c r="F166" s="28" t="s">
        <v>245</v>
      </c>
      <c r="G166" s="28" t="s">
        <v>246</v>
      </c>
      <c r="H166" s="29">
        <v>45</v>
      </c>
      <c r="I166" s="30">
        <v>45581</v>
      </c>
      <c r="J166" s="29">
        <v>4</v>
      </c>
      <c r="K166" s="29">
        <v>2</v>
      </c>
      <c r="L166" s="27" t="s">
        <v>404</v>
      </c>
      <c r="M166" s="31" t="str">
        <f>+VLOOKUP(B166,[1]Data!$B$6:$M$275,12,0)</f>
        <v>TT</v>
      </c>
      <c r="N166" s="32"/>
    </row>
    <row r="167" spans="1:14" s="33" customFormat="1" ht="15.5" hidden="1" x14ac:dyDescent="0.35">
      <c r="A167" s="26">
        <v>167</v>
      </c>
      <c r="B167" s="27" t="s">
        <v>241</v>
      </c>
      <c r="C167" s="28" t="s">
        <v>242</v>
      </c>
      <c r="D167" s="28" t="s">
        <v>518</v>
      </c>
      <c r="E167" s="28" t="s">
        <v>621</v>
      </c>
      <c r="F167" s="28" t="s">
        <v>245</v>
      </c>
      <c r="G167" s="28" t="s">
        <v>246</v>
      </c>
      <c r="H167" s="29">
        <v>40</v>
      </c>
      <c r="I167" s="30">
        <v>45581</v>
      </c>
      <c r="J167" s="29">
        <v>4</v>
      </c>
      <c r="K167" s="29">
        <v>2</v>
      </c>
      <c r="L167" s="27" t="s">
        <v>160</v>
      </c>
      <c r="M167" s="31" t="str">
        <f>+VLOOKUP(B167,[1]Data!$B$6:$M$275,12,0)</f>
        <v>TT</v>
      </c>
      <c r="N167" s="32"/>
    </row>
    <row r="168" spans="1:14" s="33" customFormat="1" ht="15.5" hidden="1" x14ac:dyDescent="0.35">
      <c r="A168" s="26">
        <v>168</v>
      </c>
      <c r="B168" s="27" t="s">
        <v>221</v>
      </c>
      <c r="C168" s="28" t="s">
        <v>222</v>
      </c>
      <c r="D168" s="28" t="s">
        <v>223</v>
      </c>
      <c r="E168" s="28" t="s">
        <v>224</v>
      </c>
      <c r="F168" s="28" t="s">
        <v>225</v>
      </c>
      <c r="G168" s="28" t="s">
        <v>226</v>
      </c>
      <c r="H168" s="29">
        <v>95</v>
      </c>
      <c r="I168" s="30">
        <v>45580</v>
      </c>
      <c r="J168" s="29">
        <v>7</v>
      </c>
      <c r="K168" s="29">
        <v>2</v>
      </c>
      <c r="L168" s="27" t="s">
        <v>40</v>
      </c>
      <c r="M168" s="31" t="str">
        <f>+VLOOKUP(B168,[1]Data!$B$6:$M$275,12,0)</f>
        <v>TT</v>
      </c>
      <c r="N168" s="32"/>
    </row>
    <row r="169" spans="1:14" s="33" customFormat="1" ht="15.5" hidden="1" x14ac:dyDescent="0.35">
      <c r="A169" s="26">
        <v>169</v>
      </c>
      <c r="B169" s="27" t="s">
        <v>705</v>
      </c>
      <c r="C169" s="28" t="s">
        <v>706</v>
      </c>
      <c r="D169" s="28" t="s">
        <v>707</v>
      </c>
      <c r="E169" s="28" t="s">
        <v>708</v>
      </c>
      <c r="F169" s="28" t="s">
        <v>709</v>
      </c>
      <c r="G169" s="28" t="s">
        <v>710</v>
      </c>
      <c r="H169" s="29">
        <v>95</v>
      </c>
      <c r="I169" s="30">
        <v>45580</v>
      </c>
      <c r="J169" s="29">
        <v>4</v>
      </c>
      <c r="K169" s="29">
        <v>2</v>
      </c>
      <c r="L169" s="27" t="s">
        <v>141</v>
      </c>
      <c r="M169" s="31" t="str">
        <f>+VLOOKUP(B169,[1]Data!$B$6:$M$275,12,0)</f>
        <v>TT</v>
      </c>
      <c r="N169" s="32"/>
    </row>
    <row r="170" spans="1:14" s="33" customFormat="1" ht="15.5" hidden="1" x14ac:dyDescent="0.35">
      <c r="A170" s="26">
        <v>170</v>
      </c>
      <c r="B170" s="27" t="s">
        <v>749</v>
      </c>
      <c r="C170" s="28" t="s">
        <v>750</v>
      </c>
      <c r="D170" s="28" t="s">
        <v>751</v>
      </c>
      <c r="E170" s="28" t="s">
        <v>752</v>
      </c>
      <c r="F170" s="28" t="s">
        <v>753</v>
      </c>
      <c r="G170" s="28" t="s">
        <v>754</v>
      </c>
      <c r="H170" s="29">
        <v>118</v>
      </c>
      <c r="I170" s="30">
        <v>45582</v>
      </c>
      <c r="J170" s="29">
        <v>9</v>
      </c>
      <c r="K170" s="29">
        <v>2</v>
      </c>
      <c r="L170" s="27" t="s">
        <v>755</v>
      </c>
      <c r="M170" s="31" t="str">
        <f>+VLOOKUP(B170,[1]Data!$B$6:$M$275,12,0)</f>
        <v>TL</v>
      </c>
      <c r="N170" s="32"/>
    </row>
    <row r="171" spans="1:14" s="33" customFormat="1" ht="15.5" hidden="1" x14ac:dyDescent="0.35">
      <c r="A171" s="26">
        <v>171</v>
      </c>
      <c r="B171" s="27" t="s">
        <v>271</v>
      </c>
      <c r="C171" s="28" t="s">
        <v>272</v>
      </c>
      <c r="D171" s="28" t="s">
        <v>273</v>
      </c>
      <c r="E171" s="28" t="s">
        <v>274</v>
      </c>
      <c r="F171" s="28" t="s">
        <v>275</v>
      </c>
      <c r="G171" s="28" t="s">
        <v>276</v>
      </c>
      <c r="H171" s="29">
        <v>61</v>
      </c>
      <c r="I171" s="30">
        <v>45583</v>
      </c>
      <c r="J171" s="29">
        <v>2</v>
      </c>
      <c r="K171" s="29">
        <v>2</v>
      </c>
      <c r="L171" s="27" t="s">
        <v>277</v>
      </c>
      <c r="M171" s="31" t="str">
        <f>+VLOOKUP(B171,[1]Data!$B$6:$M$275,12,0)</f>
        <v>VD</v>
      </c>
      <c r="N171" s="32"/>
    </row>
    <row r="172" spans="1:14" s="33" customFormat="1" ht="31" hidden="1" x14ac:dyDescent="0.35">
      <c r="A172" s="26">
        <v>172</v>
      </c>
      <c r="B172" s="27" t="s">
        <v>349</v>
      </c>
      <c r="C172" s="28" t="s">
        <v>350</v>
      </c>
      <c r="D172" s="28" t="s">
        <v>351</v>
      </c>
      <c r="E172" s="28" t="s">
        <v>352</v>
      </c>
      <c r="F172" s="28" t="s">
        <v>353</v>
      </c>
      <c r="G172" s="28" t="s">
        <v>354</v>
      </c>
      <c r="H172" s="29">
        <v>130</v>
      </c>
      <c r="I172" s="30">
        <v>45581</v>
      </c>
      <c r="J172" s="29">
        <v>9</v>
      </c>
      <c r="K172" s="29">
        <v>2</v>
      </c>
      <c r="L172" s="27" t="s">
        <v>355</v>
      </c>
      <c r="M172" s="31" t="str">
        <f>+VLOOKUP(B172,[1]Data!$B$6:$M$275,12,0)</f>
        <v>TN</v>
      </c>
      <c r="N172" s="32"/>
    </row>
    <row r="173" spans="1:14" s="33" customFormat="1" ht="15.5" hidden="1" x14ac:dyDescent="0.35">
      <c r="A173" s="26">
        <v>173</v>
      </c>
      <c r="B173" s="27" t="s">
        <v>643</v>
      </c>
      <c r="C173" s="28" t="s">
        <v>644</v>
      </c>
      <c r="D173" s="28" t="s">
        <v>645</v>
      </c>
      <c r="E173" s="28" t="s">
        <v>646</v>
      </c>
      <c r="F173" s="28" t="s">
        <v>647</v>
      </c>
      <c r="G173" s="28" t="s">
        <v>648</v>
      </c>
      <c r="H173" s="29">
        <v>23</v>
      </c>
      <c r="I173" s="30">
        <v>45583</v>
      </c>
      <c r="J173" s="29">
        <v>2</v>
      </c>
      <c r="K173" s="29">
        <v>2</v>
      </c>
      <c r="L173" s="27" t="s">
        <v>177</v>
      </c>
      <c r="M173" s="31" t="str">
        <f>+VLOOKUP(B173,[1]Data!$B$6:$M$275,12,0)</f>
        <v>VD</v>
      </c>
      <c r="N173" s="32"/>
    </row>
    <row r="174" spans="1:14" s="33" customFormat="1" ht="77.5" hidden="1" x14ac:dyDescent="0.35">
      <c r="A174" s="26">
        <v>174</v>
      </c>
      <c r="B174" s="27" t="s">
        <v>57</v>
      </c>
      <c r="C174" s="28" t="s">
        <v>58</v>
      </c>
      <c r="D174" s="28" t="s">
        <v>59</v>
      </c>
      <c r="E174" s="28" t="s">
        <v>60</v>
      </c>
      <c r="F174" s="28" t="s">
        <v>61</v>
      </c>
      <c r="G174" s="28" t="s">
        <v>62</v>
      </c>
      <c r="H174" s="29">
        <v>40</v>
      </c>
      <c r="I174" s="30">
        <v>45579</v>
      </c>
      <c r="J174" s="29">
        <v>7</v>
      </c>
      <c r="K174" s="29">
        <v>2</v>
      </c>
      <c r="L174" s="27" t="s">
        <v>63</v>
      </c>
      <c r="M174" s="31" t="str">
        <f>+VLOOKUP(B174,[1]Data!$B$6:$M$275,12,0)</f>
        <v>TT</v>
      </c>
      <c r="N174" s="32"/>
    </row>
    <row r="175" spans="1:14" s="33" customFormat="1" ht="77.5" hidden="1" x14ac:dyDescent="0.35">
      <c r="A175" s="26">
        <v>175</v>
      </c>
      <c r="B175" s="27" t="s">
        <v>57</v>
      </c>
      <c r="C175" s="28" t="s">
        <v>58</v>
      </c>
      <c r="D175" s="28" t="s">
        <v>59</v>
      </c>
      <c r="E175" s="28" t="s">
        <v>65</v>
      </c>
      <c r="F175" s="28" t="s">
        <v>61</v>
      </c>
      <c r="G175" s="28" t="s">
        <v>62</v>
      </c>
      <c r="H175" s="29">
        <v>40</v>
      </c>
      <c r="I175" s="30">
        <v>45579</v>
      </c>
      <c r="J175" s="29">
        <v>7</v>
      </c>
      <c r="K175" s="29">
        <v>2</v>
      </c>
      <c r="L175" s="27" t="s">
        <v>24</v>
      </c>
      <c r="M175" s="31" t="str">
        <f>+VLOOKUP(B175,[1]Data!$B$6:$M$275,12,0)</f>
        <v>TT</v>
      </c>
      <c r="N175" s="32"/>
    </row>
    <row r="176" spans="1:14" s="33" customFormat="1" ht="77.5" hidden="1" x14ac:dyDescent="0.35">
      <c r="A176" s="26">
        <v>176</v>
      </c>
      <c r="B176" s="27" t="s">
        <v>57</v>
      </c>
      <c r="C176" s="28" t="s">
        <v>58</v>
      </c>
      <c r="D176" s="28" t="s">
        <v>59</v>
      </c>
      <c r="E176" s="28" t="s">
        <v>68</v>
      </c>
      <c r="F176" s="28" t="s">
        <v>61</v>
      </c>
      <c r="G176" s="28" t="s">
        <v>62</v>
      </c>
      <c r="H176" s="29">
        <v>40</v>
      </c>
      <c r="I176" s="30">
        <v>45579</v>
      </c>
      <c r="J176" s="29">
        <v>7</v>
      </c>
      <c r="K176" s="29">
        <v>2</v>
      </c>
      <c r="L176" s="27" t="s">
        <v>26</v>
      </c>
      <c r="M176" s="31" t="str">
        <f>+VLOOKUP(B176,[1]Data!$B$6:$M$275,12,0)</f>
        <v>TT</v>
      </c>
      <c r="N176" s="32"/>
    </row>
    <row r="177" spans="1:14" s="33" customFormat="1" ht="77.5" hidden="1" x14ac:dyDescent="0.35">
      <c r="A177" s="26">
        <v>177</v>
      </c>
      <c r="B177" s="27" t="s">
        <v>57</v>
      </c>
      <c r="C177" s="28" t="s">
        <v>58</v>
      </c>
      <c r="D177" s="28" t="s">
        <v>59</v>
      </c>
      <c r="E177" s="28" t="s">
        <v>115</v>
      </c>
      <c r="F177" s="28" t="s">
        <v>61</v>
      </c>
      <c r="G177" s="28" t="s">
        <v>62</v>
      </c>
      <c r="H177" s="29">
        <v>80</v>
      </c>
      <c r="I177" s="30">
        <v>45579</v>
      </c>
      <c r="J177" s="29">
        <v>7</v>
      </c>
      <c r="K177" s="29">
        <v>2</v>
      </c>
      <c r="L177" s="27" t="s">
        <v>40</v>
      </c>
      <c r="M177" s="31" t="str">
        <f>+VLOOKUP(B177,[1]Data!$B$6:$M$275,12,0)</f>
        <v>TT</v>
      </c>
      <c r="N177" s="32"/>
    </row>
    <row r="178" spans="1:14" s="33" customFormat="1" ht="77.5" hidden="1" x14ac:dyDescent="0.35">
      <c r="A178" s="26">
        <v>178</v>
      </c>
      <c r="B178" s="27" t="s">
        <v>57</v>
      </c>
      <c r="C178" s="28" t="s">
        <v>58</v>
      </c>
      <c r="D178" s="28" t="s">
        <v>59</v>
      </c>
      <c r="E178" s="28" t="s">
        <v>159</v>
      </c>
      <c r="F178" s="28" t="s">
        <v>61</v>
      </c>
      <c r="G178" s="28" t="s">
        <v>62</v>
      </c>
      <c r="H178" s="29">
        <v>40</v>
      </c>
      <c r="I178" s="30">
        <v>45579</v>
      </c>
      <c r="J178" s="29">
        <v>7</v>
      </c>
      <c r="K178" s="29">
        <v>2</v>
      </c>
      <c r="L178" s="27" t="s">
        <v>160</v>
      </c>
      <c r="M178" s="31" t="str">
        <f>+VLOOKUP(B178,[1]Data!$B$6:$M$275,12,0)</f>
        <v>TT</v>
      </c>
      <c r="N178" s="32"/>
    </row>
    <row r="179" spans="1:14" s="33" customFormat="1" ht="31" hidden="1" x14ac:dyDescent="0.35">
      <c r="A179" s="26">
        <v>179</v>
      </c>
      <c r="B179" s="27" t="s">
        <v>57</v>
      </c>
      <c r="C179" s="28" t="s">
        <v>58</v>
      </c>
      <c r="D179" s="28" t="s">
        <v>688</v>
      </c>
      <c r="E179" s="28" t="s">
        <v>689</v>
      </c>
      <c r="F179" s="28" t="s">
        <v>690</v>
      </c>
      <c r="G179" s="28" t="s">
        <v>691</v>
      </c>
      <c r="H179" s="29">
        <v>40</v>
      </c>
      <c r="I179" s="30">
        <v>45580</v>
      </c>
      <c r="J179" s="29">
        <v>9</v>
      </c>
      <c r="K179" s="29">
        <v>2</v>
      </c>
      <c r="L179" s="27" t="s">
        <v>24</v>
      </c>
      <c r="M179" s="31" t="str">
        <f>+VLOOKUP(B179,[1]Data!$B$6:$M$275,12,0)</f>
        <v>TT</v>
      </c>
      <c r="N179" s="32"/>
    </row>
    <row r="180" spans="1:14" s="33" customFormat="1" ht="31" hidden="1" x14ac:dyDescent="0.35">
      <c r="A180" s="26">
        <v>180</v>
      </c>
      <c r="B180" s="27" t="s">
        <v>57</v>
      </c>
      <c r="C180" s="28" t="s">
        <v>58</v>
      </c>
      <c r="D180" s="28" t="s">
        <v>688</v>
      </c>
      <c r="E180" s="28" t="s">
        <v>894</v>
      </c>
      <c r="F180" s="28" t="s">
        <v>690</v>
      </c>
      <c r="G180" s="28" t="s">
        <v>691</v>
      </c>
      <c r="H180" s="29">
        <v>40</v>
      </c>
      <c r="I180" s="30">
        <v>45580</v>
      </c>
      <c r="J180" s="29">
        <v>9</v>
      </c>
      <c r="K180" s="29">
        <v>2</v>
      </c>
      <c r="L180" s="27" t="s">
        <v>26</v>
      </c>
      <c r="M180" s="31" t="str">
        <f>+VLOOKUP(B180,[1]Data!$B$6:$M$275,12,0)</f>
        <v>TT</v>
      </c>
      <c r="N180" s="32"/>
    </row>
    <row r="181" spans="1:14" s="33" customFormat="1" ht="31" hidden="1" x14ac:dyDescent="0.35">
      <c r="A181" s="26">
        <v>181</v>
      </c>
      <c r="B181" s="27" t="s">
        <v>57</v>
      </c>
      <c r="C181" s="28" t="s">
        <v>58</v>
      </c>
      <c r="D181" s="28" t="s">
        <v>688</v>
      </c>
      <c r="E181" s="28" t="s">
        <v>983</v>
      </c>
      <c r="F181" s="28" t="s">
        <v>690</v>
      </c>
      <c r="G181" s="28" t="s">
        <v>691</v>
      </c>
      <c r="H181" s="29">
        <v>26</v>
      </c>
      <c r="I181" s="30">
        <v>45580</v>
      </c>
      <c r="J181" s="29">
        <v>9</v>
      </c>
      <c r="K181" s="29">
        <v>2</v>
      </c>
      <c r="L181" s="27" t="s">
        <v>160</v>
      </c>
      <c r="M181" s="31" t="str">
        <f>+VLOOKUP(B181,[1]Data!$B$6:$M$275,12,0)</f>
        <v>TT</v>
      </c>
      <c r="N181" s="32"/>
    </row>
    <row r="182" spans="1:14" s="33" customFormat="1" ht="15.5" hidden="1" x14ac:dyDescent="0.35">
      <c r="A182" s="26">
        <v>182</v>
      </c>
      <c r="B182" s="27" t="s">
        <v>867</v>
      </c>
      <c r="C182" s="28" t="s">
        <v>868</v>
      </c>
      <c r="D182" s="28" t="s">
        <v>869</v>
      </c>
      <c r="E182" s="28" t="s">
        <v>870</v>
      </c>
      <c r="F182" s="28" t="s">
        <v>871</v>
      </c>
      <c r="G182" s="28" t="s">
        <v>872</v>
      </c>
      <c r="H182" s="29">
        <v>87</v>
      </c>
      <c r="I182" s="30">
        <v>45580</v>
      </c>
      <c r="J182" s="29">
        <v>9</v>
      </c>
      <c r="K182" s="29">
        <v>2</v>
      </c>
      <c r="L182" s="27" t="s">
        <v>40</v>
      </c>
      <c r="M182" s="31" t="str">
        <f>+VLOOKUP(B182,[1]Data!$B$6:$M$275,12,0)</f>
        <v>TN</v>
      </c>
      <c r="N182" s="32"/>
    </row>
    <row r="183" spans="1:14" s="33" customFormat="1" ht="15.5" hidden="1" x14ac:dyDescent="0.35">
      <c r="A183" s="26">
        <v>183</v>
      </c>
      <c r="B183" s="27" t="s">
        <v>867</v>
      </c>
      <c r="C183" s="28" t="s">
        <v>868</v>
      </c>
      <c r="D183" s="28" t="s">
        <v>910</v>
      </c>
      <c r="E183" s="28" t="s">
        <v>911</v>
      </c>
      <c r="F183" s="28" t="s">
        <v>871</v>
      </c>
      <c r="G183" s="28" t="s">
        <v>872</v>
      </c>
      <c r="H183" s="29">
        <v>100</v>
      </c>
      <c r="I183" s="30">
        <v>45582</v>
      </c>
      <c r="J183" s="29">
        <v>2</v>
      </c>
      <c r="K183" s="29">
        <v>2</v>
      </c>
      <c r="L183" s="27" t="s">
        <v>141</v>
      </c>
      <c r="M183" s="31" t="str">
        <f>+VLOOKUP(B183,[1]Data!$B$6:$M$275,12,0)</f>
        <v>TN</v>
      </c>
      <c r="N183" s="32"/>
    </row>
    <row r="184" spans="1:14" s="33" customFormat="1" ht="31" hidden="1" x14ac:dyDescent="0.35">
      <c r="A184" s="26">
        <v>184</v>
      </c>
      <c r="B184" s="27" t="s">
        <v>265</v>
      </c>
      <c r="C184" s="28" t="s">
        <v>266</v>
      </c>
      <c r="D184" s="28" t="s">
        <v>267</v>
      </c>
      <c r="E184" s="28" t="s">
        <v>268</v>
      </c>
      <c r="F184" s="28" t="s">
        <v>269</v>
      </c>
      <c r="G184" s="28" t="s">
        <v>270</v>
      </c>
      <c r="H184" s="29">
        <v>61</v>
      </c>
      <c r="I184" s="30">
        <v>45582</v>
      </c>
      <c r="J184" s="29">
        <v>9</v>
      </c>
      <c r="K184" s="29">
        <v>2</v>
      </c>
      <c r="L184" s="27" t="s">
        <v>141</v>
      </c>
      <c r="M184" s="31" t="str">
        <f>+VLOOKUP(B184,[1]Data!$B$6:$M$275,12,0)</f>
        <v>TN</v>
      </c>
      <c r="N184" s="32"/>
    </row>
    <row r="185" spans="1:14" s="33" customFormat="1" ht="31" hidden="1" x14ac:dyDescent="0.35">
      <c r="A185" s="26">
        <v>185</v>
      </c>
      <c r="B185" s="27" t="s">
        <v>265</v>
      </c>
      <c r="C185" s="28" t="s">
        <v>266</v>
      </c>
      <c r="D185" s="28" t="s">
        <v>267</v>
      </c>
      <c r="E185" s="28" t="s">
        <v>313</v>
      </c>
      <c r="F185" s="28" t="s">
        <v>269</v>
      </c>
      <c r="G185" s="28" t="s">
        <v>270</v>
      </c>
      <c r="H185" s="29">
        <v>40</v>
      </c>
      <c r="I185" s="30">
        <v>45582</v>
      </c>
      <c r="J185" s="29">
        <v>9</v>
      </c>
      <c r="K185" s="29">
        <v>2</v>
      </c>
      <c r="L185" s="27" t="s">
        <v>26</v>
      </c>
      <c r="M185" s="31" t="str">
        <f>+VLOOKUP(B185,[1]Data!$B$6:$M$275,12,0)</f>
        <v>TN</v>
      </c>
      <c r="N185" s="32"/>
    </row>
    <row r="186" spans="1:14" s="33" customFormat="1" ht="31" hidden="1" x14ac:dyDescent="0.35">
      <c r="A186" s="26">
        <v>186</v>
      </c>
      <c r="B186" s="27" t="s">
        <v>265</v>
      </c>
      <c r="C186" s="28" t="s">
        <v>266</v>
      </c>
      <c r="D186" s="28" t="s">
        <v>267</v>
      </c>
      <c r="E186" s="28" t="s">
        <v>342</v>
      </c>
      <c r="F186" s="28" t="s">
        <v>269</v>
      </c>
      <c r="G186" s="28" t="s">
        <v>270</v>
      </c>
      <c r="H186" s="29">
        <v>40</v>
      </c>
      <c r="I186" s="30">
        <v>45582</v>
      </c>
      <c r="J186" s="29">
        <v>9</v>
      </c>
      <c r="K186" s="29">
        <v>2</v>
      </c>
      <c r="L186" s="27" t="s">
        <v>24</v>
      </c>
      <c r="M186" s="31" t="str">
        <f>+VLOOKUP(B186,[1]Data!$B$6:$M$275,12,0)</f>
        <v>TN</v>
      </c>
      <c r="N186" s="32"/>
    </row>
    <row r="187" spans="1:14" s="33" customFormat="1" ht="31" hidden="1" x14ac:dyDescent="0.35">
      <c r="A187" s="26">
        <v>187</v>
      </c>
      <c r="B187" s="27" t="s">
        <v>34</v>
      </c>
      <c r="C187" s="28" t="s">
        <v>35</v>
      </c>
      <c r="D187" s="28" t="s">
        <v>36</v>
      </c>
      <c r="E187" s="28" t="s">
        <v>37</v>
      </c>
      <c r="F187" s="28" t="s">
        <v>38</v>
      </c>
      <c r="G187" s="28" t="s">
        <v>39</v>
      </c>
      <c r="H187" s="29">
        <v>93</v>
      </c>
      <c r="I187" s="30">
        <v>45583</v>
      </c>
      <c r="J187" s="29">
        <v>7</v>
      </c>
      <c r="K187" s="29">
        <v>2</v>
      </c>
      <c r="L187" s="27" t="s">
        <v>40</v>
      </c>
      <c r="M187" s="31" t="str">
        <f>+VLOOKUP(B187,[1]Data!$B$6:$M$275,12,0)</f>
        <v>TT</v>
      </c>
      <c r="N187" s="32"/>
    </row>
    <row r="188" spans="1:14" s="33" customFormat="1" ht="15.5" hidden="1" x14ac:dyDescent="0.35">
      <c r="A188" s="26">
        <v>188</v>
      </c>
      <c r="B188" s="27" t="s">
        <v>932</v>
      </c>
      <c r="C188" s="28" t="s">
        <v>933</v>
      </c>
      <c r="D188" s="28" t="s">
        <v>20</v>
      </c>
      <c r="E188" s="28" t="s">
        <v>21</v>
      </c>
      <c r="F188" s="28" t="s">
        <v>934</v>
      </c>
      <c r="G188" s="28" t="s">
        <v>546</v>
      </c>
      <c r="H188" s="29">
        <v>40</v>
      </c>
      <c r="I188" s="30">
        <v>45582</v>
      </c>
      <c r="J188" s="29">
        <v>4</v>
      </c>
      <c r="K188" s="29">
        <v>2</v>
      </c>
      <c r="L188" s="27" t="s">
        <v>128</v>
      </c>
      <c r="M188" s="31" t="str">
        <f>+VLOOKUP(B188,[1]Data!$B$6:$M$275,12,0)</f>
        <v>TN</v>
      </c>
      <c r="N188" s="32"/>
    </row>
    <row r="189" spans="1:14" s="33" customFormat="1" ht="46.5" hidden="1" x14ac:dyDescent="0.35">
      <c r="A189" s="26">
        <v>189</v>
      </c>
      <c r="B189" s="27" t="s">
        <v>50</v>
      </c>
      <c r="C189" s="28" t="s">
        <v>51</v>
      </c>
      <c r="D189" s="28" t="s">
        <v>52</v>
      </c>
      <c r="E189" s="28" t="s">
        <v>53</v>
      </c>
      <c r="F189" s="28" t="s">
        <v>54</v>
      </c>
      <c r="G189" s="28" t="s">
        <v>55</v>
      </c>
      <c r="H189" s="29">
        <v>25</v>
      </c>
      <c r="I189" s="30">
        <v>45581</v>
      </c>
      <c r="J189" s="29">
        <v>2</v>
      </c>
      <c r="K189" s="29">
        <v>2</v>
      </c>
      <c r="L189" s="27" t="s">
        <v>56</v>
      </c>
      <c r="M189" s="31" t="str">
        <f>+VLOOKUP(B189,[1]Data!$B$6:$M$275,12,0)</f>
        <v>THMT</v>
      </c>
      <c r="N189" s="32"/>
    </row>
    <row r="190" spans="1:14" s="33" customFormat="1" ht="46.5" hidden="1" x14ac:dyDescent="0.35">
      <c r="A190" s="26">
        <v>190</v>
      </c>
      <c r="B190" s="27" t="s">
        <v>50</v>
      </c>
      <c r="C190" s="28" t="s">
        <v>51</v>
      </c>
      <c r="D190" s="28" t="s">
        <v>52</v>
      </c>
      <c r="E190" s="28" t="s">
        <v>66</v>
      </c>
      <c r="F190" s="28" t="s">
        <v>54</v>
      </c>
      <c r="G190" s="28" t="s">
        <v>55</v>
      </c>
      <c r="H190" s="29">
        <v>30</v>
      </c>
      <c r="I190" s="30">
        <v>45581</v>
      </c>
      <c r="J190" s="29">
        <v>2</v>
      </c>
      <c r="K190" s="29">
        <v>2</v>
      </c>
      <c r="L190" s="27" t="s">
        <v>67</v>
      </c>
      <c r="M190" s="31" t="str">
        <f>+VLOOKUP(B190,[1]Data!$B$6:$M$275,12,0)</f>
        <v>THMT</v>
      </c>
      <c r="N190" s="32"/>
    </row>
    <row r="191" spans="1:14" s="33" customFormat="1" ht="46.5" hidden="1" x14ac:dyDescent="0.35">
      <c r="A191" s="26">
        <v>191</v>
      </c>
      <c r="B191" s="27" t="s">
        <v>50</v>
      </c>
      <c r="C191" s="28" t="s">
        <v>51</v>
      </c>
      <c r="D191" s="28" t="s">
        <v>52</v>
      </c>
      <c r="E191" s="28" t="s">
        <v>76</v>
      </c>
      <c r="F191" s="28" t="s">
        <v>54</v>
      </c>
      <c r="G191" s="28" t="s">
        <v>55</v>
      </c>
      <c r="H191" s="29">
        <v>35</v>
      </c>
      <c r="I191" s="30">
        <v>45581</v>
      </c>
      <c r="J191" s="29">
        <v>2</v>
      </c>
      <c r="K191" s="29">
        <v>2</v>
      </c>
      <c r="L191" s="27" t="s">
        <v>77</v>
      </c>
      <c r="M191" s="31" t="str">
        <f>+VLOOKUP(B191,[1]Data!$B$6:$M$275,12,0)</f>
        <v>THMT</v>
      </c>
      <c r="N191" s="32"/>
    </row>
    <row r="192" spans="1:14" s="33" customFormat="1" ht="46.5" hidden="1" x14ac:dyDescent="0.35">
      <c r="A192" s="26">
        <v>192</v>
      </c>
      <c r="B192" s="27" t="s">
        <v>50</v>
      </c>
      <c r="C192" s="28" t="s">
        <v>51</v>
      </c>
      <c r="D192" s="28" t="s">
        <v>52</v>
      </c>
      <c r="E192" s="28" t="s">
        <v>78</v>
      </c>
      <c r="F192" s="28" t="s">
        <v>54</v>
      </c>
      <c r="G192" s="28" t="s">
        <v>55</v>
      </c>
      <c r="H192" s="29">
        <v>30</v>
      </c>
      <c r="I192" s="30">
        <v>45581</v>
      </c>
      <c r="J192" s="29">
        <v>2</v>
      </c>
      <c r="K192" s="29">
        <v>2</v>
      </c>
      <c r="L192" s="27" t="s">
        <v>79</v>
      </c>
      <c r="M192" s="31" t="str">
        <f>+VLOOKUP(B192,[1]Data!$B$6:$M$275,12,0)</f>
        <v>THMT</v>
      </c>
      <c r="N192" s="32"/>
    </row>
    <row r="193" spans="1:14" s="33" customFormat="1" ht="46.5" hidden="1" x14ac:dyDescent="0.35">
      <c r="A193" s="26">
        <v>193</v>
      </c>
      <c r="B193" s="27" t="s">
        <v>50</v>
      </c>
      <c r="C193" s="28" t="s">
        <v>51</v>
      </c>
      <c r="D193" s="28" t="s">
        <v>52</v>
      </c>
      <c r="E193" s="28" t="s">
        <v>106</v>
      </c>
      <c r="F193" s="28" t="s">
        <v>54</v>
      </c>
      <c r="G193" s="28" t="s">
        <v>55</v>
      </c>
      <c r="H193" s="29">
        <v>30</v>
      </c>
      <c r="I193" s="30">
        <v>45581</v>
      </c>
      <c r="J193" s="29">
        <v>2</v>
      </c>
      <c r="K193" s="29">
        <v>2</v>
      </c>
      <c r="L193" s="27" t="s">
        <v>107</v>
      </c>
      <c r="M193" s="31" t="str">
        <f>+VLOOKUP(B193,[1]Data!$B$6:$M$275,12,0)</f>
        <v>THMT</v>
      </c>
      <c r="N193" s="32"/>
    </row>
    <row r="194" spans="1:14" s="33" customFormat="1" ht="31" hidden="1" x14ac:dyDescent="0.35">
      <c r="A194" s="26">
        <v>194</v>
      </c>
      <c r="B194" s="27" t="s">
        <v>50</v>
      </c>
      <c r="C194" s="28" t="s">
        <v>51</v>
      </c>
      <c r="D194" s="28" t="s">
        <v>116</v>
      </c>
      <c r="E194" s="28" t="s">
        <v>117</v>
      </c>
      <c r="F194" s="28" t="s">
        <v>118</v>
      </c>
      <c r="G194" s="28" t="s">
        <v>119</v>
      </c>
      <c r="H194" s="29">
        <v>30</v>
      </c>
      <c r="I194" s="30">
        <v>45580</v>
      </c>
      <c r="J194" s="29">
        <v>4</v>
      </c>
      <c r="K194" s="29">
        <v>2</v>
      </c>
      <c r="L194" s="27" t="s">
        <v>67</v>
      </c>
      <c r="M194" s="31" t="str">
        <f>+VLOOKUP(B194,[1]Data!$B$6:$M$275,12,0)</f>
        <v>THMT</v>
      </c>
      <c r="N194" s="32"/>
    </row>
    <row r="195" spans="1:14" s="33" customFormat="1" ht="31" hidden="1" x14ac:dyDescent="0.35">
      <c r="A195" s="26">
        <v>195</v>
      </c>
      <c r="B195" s="27" t="s">
        <v>50</v>
      </c>
      <c r="C195" s="28" t="s">
        <v>51</v>
      </c>
      <c r="D195" s="28" t="s">
        <v>116</v>
      </c>
      <c r="E195" s="28" t="s">
        <v>136</v>
      </c>
      <c r="F195" s="28" t="s">
        <v>118</v>
      </c>
      <c r="G195" s="28" t="s">
        <v>119</v>
      </c>
      <c r="H195" s="29">
        <v>30</v>
      </c>
      <c r="I195" s="30">
        <v>45580</v>
      </c>
      <c r="J195" s="29">
        <v>4</v>
      </c>
      <c r="K195" s="29">
        <v>2</v>
      </c>
      <c r="L195" s="27" t="s">
        <v>79</v>
      </c>
      <c r="M195" s="31" t="str">
        <f>+VLOOKUP(B195,[1]Data!$B$6:$M$275,12,0)</f>
        <v>THMT</v>
      </c>
      <c r="N195" s="32"/>
    </row>
    <row r="196" spans="1:14" s="33" customFormat="1" ht="31" hidden="1" x14ac:dyDescent="0.35">
      <c r="A196" s="26">
        <v>196</v>
      </c>
      <c r="B196" s="27" t="s">
        <v>50</v>
      </c>
      <c r="C196" s="28" t="s">
        <v>51</v>
      </c>
      <c r="D196" s="28" t="s">
        <v>116</v>
      </c>
      <c r="E196" s="28" t="s">
        <v>161</v>
      </c>
      <c r="F196" s="28" t="s">
        <v>118</v>
      </c>
      <c r="G196" s="28" t="s">
        <v>119</v>
      </c>
      <c r="H196" s="29">
        <v>25</v>
      </c>
      <c r="I196" s="30">
        <v>45580</v>
      </c>
      <c r="J196" s="29">
        <v>4</v>
      </c>
      <c r="K196" s="29">
        <v>2</v>
      </c>
      <c r="L196" s="27" t="s">
        <v>56</v>
      </c>
      <c r="M196" s="31" t="str">
        <f>+VLOOKUP(B196,[1]Data!$B$6:$M$275,12,0)</f>
        <v>THMT</v>
      </c>
      <c r="N196" s="32"/>
    </row>
    <row r="197" spans="1:14" s="33" customFormat="1" ht="31" hidden="1" x14ac:dyDescent="0.35">
      <c r="A197" s="26">
        <v>197</v>
      </c>
      <c r="B197" s="27" t="s">
        <v>50</v>
      </c>
      <c r="C197" s="28" t="s">
        <v>51</v>
      </c>
      <c r="D197" s="28" t="s">
        <v>116</v>
      </c>
      <c r="E197" s="28" t="s">
        <v>170</v>
      </c>
      <c r="F197" s="28" t="s">
        <v>118</v>
      </c>
      <c r="G197" s="28" t="s">
        <v>119</v>
      </c>
      <c r="H197" s="29">
        <v>35</v>
      </c>
      <c r="I197" s="30">
        <v>45580</v>
      </c>
      <c r="J197" s="29">
        <v>4</v>
      </c>
      <c r="K197" s="29">
        <v>2</v>
      </c>
      <c r="L197" s="27" t="s">
        <v>77</v>
      </c>
      <c r="M197" s="31" t="str">
        <f>+VLOOKUP(B197,[1]Data!$B$6:$M$275,12,0)</f>
        <v>THMT</v>
      </c>
      <c r="N197" s="32"/>
    </row>
    <row r="198" spans="1:14" s="33" customFormat="1" ht="31" hidden="1" x14ac:dyDescent="0.35">
      <c r="A198" s="26">
        <v>198</v>
      </c>
      <c r="B198" s="27" t="s">
        <v>50</v>
      </c>
      <c r="C198" s="28" t="s">
        <v>51</v>
      </c>
      <c r="D198" s="28" t="s">
        <v>116</v>
      </c>
      <c r="E198" s="28" t="s">
        <v>184</v>
      </c>
      <c r="F198" s="28" t="s">
        <v>118</v>
      </c>
      <c r="G198" s="28" t="s">
        <v>119</v>
      </c>
      <c r="H198" s="29">
        <v>30</v>
      </c>
      <c r="I198" s="30">
        <v>45580</v>
      </c>
      <c r="J198" s="29">
        <v>4</v>
      </c>
      <c r="K198" s="29">
        <v>2</v>
      </c>
      <c r="L198" s="27" t="s">
        <v>107</v>
      </c>
      <c r="M198" s="31" t="str">
        <f>+VLOOKUP(B198,[1]Data!$B$6:$M$275,12,0)</f>
        <v>THMT</v>
      </c>
      <c r="N198" s="32"/>
    </row>
    <row r="199" spans="1:14" s="33" customFormat="1" ht="31" hidden="1" x14ac:dyDescent="0.35">
      <c r="A199" s="26">
        <v>199</v>
      </c>
      <c r="B199" s="27" t="s">
        <v>50</v>
      </c>
      <c r="C199" s="28" t="s">
        <v>51</v>
      </c>
      <c r="D199" s="28" t="s">
        <v>491</v>
      </c>
      <c r="E199" s="28" t="s">
        <v>492</v>
      </c>
      <c r="F199" s="28" t="s">
        <v>493</v>
      </c>
      <c r="G199" s="28" t="s">
        <v>494</v>
      </c>
      <c r="H199" s="29">
        <v>29</v>
      </c>
      <c r="I199" s="30">
        <v>45580</v>
      </c>
      <c r="J199" s="29">
        <v>2</v>
      </c>
      <c r="K199" s="29">
        <v>2</v>
      </c>
      <c r="L199" s="27" t="s">
        <v>67</v>
      </c>
      <c r="M199" s="31" t="str">
        <f>+VLOOKUP(B199,[1]Data!$B$6:$M$275,12,0)</f>
        <v>THMT</v>
      </c>
      <c r="N199" s="32"/>
    </row>
    <row r="200" spans="1:14" s="33" customFormat="1" ht="31" hidden="1" x14ac:dyDescent="0.35">
      <c r="A200" s="26">
        <v>200</v>
      </c>
      <c r="B200" s="27" t="s">
        <v>50</v>
      </c>
      <c r="C200" s="28" t="s">
        <v>51</v>
      </c>
      <c r="D200" s="28" t="s">
        <v>491</v>
      </c>
      <c r="E200" s="28" t="s">
        <v>552</v>
      </c>
      <c r="F200" s="28" t="s">
        <v>493</v>
      </c>
      <c r="G200" s="28" t="s">
        <v>494</v>
      </c>
      <c r="H200" s="29">
        <v>25</v>
      </c>
      <c r="I200" s="30">
        <v>45580</v>
      </c>
      <c r="J200" s="29">
        <v>2</v>
      </c>
      <c r="K200" s="29">
        <v>2</v>
      </c>
      <c r="L200" s="27" t="s">
        <v>56</v>
      </c>
      <c r="M200" s="31" t="str">
        <f>+VLOOKUP(B200,[1]Data!$B$6:$M$275,12,0)</f>
        <v>THMT</v>
      </c>
      <c r="N200" s="32"/>
    </row>
    <row r="201" spans="1:14" s="33" customFormat="1" ht="31" hidden="1" x14ac:dyDescent="0.35">
      <c r="A201" s="26">
        <v>201</v>
      </c>
      <c r="B201" s="27" t="s">
        <v>50</v>
      </c>
      <c r="C201" s="28" t="s">
        <v>51</v>
      </c>
      <c r="D201" s="28" t="s">
        <v>491</v>
      </c>
      <c r="E201" s="28" t="s">
        <v>553</v>
      </c>
      <c r="F201" s="28" t="s">
        <v>493</v>
      </c>
      <c r="G201" s="28" t="s">
        <v>494</v>
      </c>
      <c r="H201" s="29">
        <v>30</v>
      </c>
      <c r="I201" s="30">
        <v>45580</v>
      </c>
      <c r="J201" s="29">
        <v>2</v>
      </c>
      <c r="K201" s="29">
        <v>2</v>
      </c>
      <c r="L201" s="27" t="s">
        <v>79</v>
      </c>
      <c r="M201" s="31" t="str">
        <f>+VLOOKUP(B201,[1]Data!$B$6:$M$275,12,0)</f>
        <v>THMT</v>
      </c>
      <c r="N201" s="32"/>
    </row>
    <row r="202" spans="1:14" s="33" customFormat="1" ht="15.5" hidden="1" x14ac:dyDescent="0.35">
      <c r="A202" s="26">
        <v>202</v>
      </c>
      <c r="B202" s="27" t="s">
        <v>50</v>
      </c>
      <c r="C202" s="28" t="s">
        <v>51</v>
      </c>
      <c r="D202" s="28" t="s">
        <v>629</v>
      </c>
      <c r="E202" s="28" t="s">
        <v>630</v>
      </c>
      <c r="F202" s="28" t="s">
        <v>631</v>
      </c>
      <c r="G202" s="28" t="s">
        <v>632</v>
      </c>
      <c r="H202" s="29">
        <v>27</v>
      </c>
      <c r="I202" s="30">
        <v>45581</v>
      </c>
      <c r="J202" s="29">
        <v>7</v>
      </c>
      <c r="K202" s="29">
        <v>2</v>
      </c>
      <c r="L202" s="27" t="s">
        <v>107</v>
      </c>
      <c r="M202" s="31" t="str">
        <f>+VLOOKUP(B202,[1]Data!$B$6:$M$275,12,0)</f>
        <v>THMT</v>
      </c>
      <c r="N202" s="32"/>
    </row>
    <row r="203" spans="1:14" s="33" customFormat="1" ht="31" hidden="1" x14ac:dyDescent="0.35">
      <c r="A203" s="26">
        <v>203</v>
      </c>
      <c r="B203" s="27" t="s">
        <v>50</v>
      </c>
      <c r="C203" s="28" t="s">
        <v>51</v>
      </c>
      <c r="D203" s="28" t="s">
        <v>684</v>
      </c>
      <c r="E203" s="28" t="s">
        <v>685</v>
      </c>
      <c r="F203" s="28" t="s">
        <v>686</v>
      </c>
      <c r="G203" s="28" t="s">
        <v>687</v>
      </c>
      <c r="H203" s="29">
        <v>35</v>
      </c>
      <c r="I203" s="30">
        <v>45581</v>
      </c>
      <c r="J203" s="29">
        <v>4</v>
      </c>
      <c r="K203" s="29">
        <v>2</v>
      </c>
      <c r="L203" s="27" t="s">
        <v>77</v>
      </c>
      <c r="M203" s="31" t="str">
        <f>+VLOOKUP(B203,[1]Data!$B$6:$M$275,12,0)</f>
        <v>THMT</v>
      </c>
      <c r="N203" s="32"/>
    </row>
    <row r="204" spans="1:14" s="33" customFormat="1" ht="31" hidden="1" x14ac:dyDescent="0.35">
      <c r="A204" s="26">
        <v>204</v>
      </c>
      <c r="B204" s="27" t="s">
        <v>50</v>
      </c>
      <c r="C204" s="28" t="s">
        <v>51</v>
      </c>
      <c r="D204" s="28" t="s">
        <v>684</v>
      </c>
      <c r="E204" s="28" t="s">
        <v>808</v>
      </c>
      <c r="F204" s="28" t="s">
        <v>686</v>
      </c>
      <c r="G204" s="28" t="s">
        <v>687</v>
      </c>
      <c r="H204" s="29">
        <v>30</v>
      </c>
      <c r="I204" s="30">
        <v>45581</v>
      </c>
      <c r="J204" s="29">
        <v>4</v>
      </c>
      <c r="K204" s="29">
        <v>2</v>
      </c>
      <c r="L204" s="27" t="s">
        <v>79</v>
      </c>
      <c r="M204" s="31" t="str">
        <f>+VLOOKUP(B204,[1]Data!$B$6:$M$275,12,0)</f>
        <v>THMT</v>
      </c>
      <c r="N204" s="32"/>
    </row>
    <row r="205" spans="1:14" s="33" customFormat="1" ht="31" hidden="1" x14ac:dyDescent="0.35">
      <c r="A205" s="26">
        <v>205</v>
      </c>
      <c r="B205" s="27" t="s">
        <v>50</v>
      </c>
      <c r="C205" s="28" t="s">
        <v>51</v>
      </c>
      <c r="D205" s="28" t="s">
        <v>684</v>
      </c>
      <c r="E205" s="28" t="s">
        <v>866</v>
      </c>
      <c r="F205" s="28" t="s">
        <v>686</v>
      </c>
      <c r="G205" s="28" t="s">
        <v>687</v>
      </c>
      <c r="H205" s="29">
        <v>30</v>
      </c>
      <c r="I205" s="30">
        <v>45581</v>
      </c>
      <c r="J205" s="29">
        <v>4</v>
      </c>
      <c r="K205" s="29">
        <v>2</v>
      </c>
      <c r="L205" s="27" t="s">
        <v>107</v>
      </c>
      <c r="M205" s="31" t="str">
        <f>+VLOOKUP(B205,[1]Data!$B$6:$M$275,12,0)</f>
        <v>THMT</v>
      </c>
      <c r="N205" s="32"/>
    </row>
    <row r="206" spans="1:14" s="33" customFormat="1" ht="31" hidden="1" x14ac:dyDescent="0.35">
      <c r="A206" s="26">
        <v>206</v>
      </c>
      <c r="B206" s="27" t="s">
        <v>50</v>
      </c>
      <c r="C206" s="28" t="s">
        <v>51</v>
      </c>
      <c r="D206" s="28" t="s">
        <v>684</v>
      </c>
      <c r="E206" s="28" t="s">
        <v>909</v>
      </c>
      <c r="F206" s="28" t="s">
        <v>686</v>
      </c>
      <c r="G206" s="28" t="s">
        <v>687</v>
      </c>
      <c r="H206" s="29">
        <v>25</v>
      </c>
      <c r="I206" s="30">
        <v>45581</v>
      </c>
      <c r="J206" s="29">
        <v>4</v>
      </c>
      <c r="K206" s="29">
        <v>2</v>
      </c>
      <c r="L206" s="27" t="s">
        <v>56</v>
      </c>
      <c r="M206" s="31" t="str">
        <f>+VLOOKUP(B206,[1]Data!$B$6:$M$275,12,0)</f>
        <v>THMT</v>
      </c>
      <c r="N206" s="32"/>
    </row>
    <row r="207" spans="1:14" s="33" customFormat="1" ht="31" hidden="1" x14ac:dyDescent="0.35">
      <c r="A207" s="26">
        <v>207</v>
      </c>
      <c r="B207" s="27" t="s">
        <v>50</v>
      </c>
      <c r="C207" s="28" t="s">
        <v>51</v>
      </c>
      <c r="D207" s="28" t="s">
        <v>491</v>
      </c>
      <c r="E207" s="28" t="s">
        <v>942</v>
      </c>
      <c r="F207" s="28" t="s">
        <v>493</v>
      </c>
      <c r="G207" s="28" t="s">
        <v>494</v>
      </c>
      <c r="H207" s="29">
        <v>30</v>
      </c>
      <c r="I207" s="30">
        <v>45580</v>
      </c>
      <c r="J207" s="29">
        <v>2</v>
      </c>
      <c r="K207" s="29">
        <v>2</v>
      </c>
      <c r="L207" s="27" t="s">
        <v>107</v>
      </c>
      <c r="M207" s="31" t="str">
        <f>+VLOOKUP(B207,[1]Data!$B$6:$M$275,12,0)</f>
        <v>THMT</v>
      </c>
      <c r="N207" s="32"/>
    </row>
    <row r="208" spans="1:14" s="33" customFormat="1" ht="31" hidden="1" x14ac:dyDescent="0.35">
      <c r="A208" s="26">
        <v>208</v>
      </c>
      <c r="B208" s="27" t="s">
        <v>50</v>
      </c>
      <c r="C208" s="28" t="s">
        <v>51</v>
      </c>
      <c r="D208" s="28" t="s">
        <v>684</v>
      </c>
      <c r="E208" s="28" t="s">
        <v>949</v>
      </c>
      <c r="F208" s="28" t="s">
        <v>686</v>
      </c>
      <c r="G208" s="28" t="s">
        <v>687</v>
      </c>
      <c r="H208" s="29">
        <v>30</v>
      </c>
      <c r="I208" s="30">
        <v>45581</v>
      </c>
      <c r="J208" s="29">
        <v>4</v>
      </c>
      <c r="K208" s="29">
        <v>2</v>
      </c>
      <c r="L208" s="27" t="s">
        <v>67</v>
      </c>
      <c r="M208" s="31" t="str">
        <f>+VLOOKUP(B208,[1]Data!$B$6:$M$275,12,0)</f>
        <v>THMT</v>
      </c>
      <c r="N208" s="32"/>
    </row>
    <row r="209" spans="1:14" s="33" customFormat="1" ht="31" hidden="1" x14ac:dyDescent="0.35">
      <c r="A209" s="26">
        <v>209</v>
      </c>
      <c r="B209" s="27" t="s">
        <v>50</v>
      </c>
      <c r="C209" s="28" t="s">
        <v>51</v>
      </c>
      <c r="D209" s="28" t="s">
        <v>491</v>
      </c>
      <c r="E209" s="28" t="s">
        <v>977</v>
      </c>
      <c r="F209" s="28" t="s">
        <v>493</v>
      </c>
      <c r="G209" s="28" t="s">
        <v>494</v>
      </c>
      <c r="H209" s="29">
        <v>35</v>
      </c>
      <c r="I209" s="30">
        <v>45580</v>
      </c>
      <c r="J209" s="29">
        <v>2</v>
      </c>
      <c r="K209" s="29">
        <v>2</v>
      </c>
      <c r="L209" s="27" t="s">
        <v>77</v>
      </c>
      <c r="M209" s="31" t="str">
        <f>+VLOOKUP(B209,[1]Data!$B$6:$M$275,12,0)</f>
        <v>THMT</v>
      </c>
      <c r="N209" s="32"/>
    </row>
    <row r="210" spans="1:14" s="33" customFormat="1" ht="62" hidden="1" x14ac:dyDescent="0.35">
      <c r="A210" s="26">
        <v>210</v>
      </c>
      <c r="B210" s="27" t="s">
        <v>378</v>
      </c>
      <c r="C210" s="28" t="s">
        <v>379</v>
      </c>
      <c r="D210" s="28" t="s">
        <v>380</v>
      </c>
      <c r="E210" s="28" t="s">
        <v>381</v>
      </c>
      <c r="F210" s="28" t="s">
        <v>382</v>
      </c>
      <c r="G210" s="28" t="s">
        <v>383</v>
      </c>
      <c r="H210" s="29">
        <v>40</v>
      </c>
      <c r="I210" s="30">
        <v>45583</v>
      </c>
      <c r="J210" s="29">
        <v>9</v>
      </c>
      <c r="K210" s="29">
        <v>2</v>
      </c>
      <c r="L210" s="27" t="s">
        <v>63</v>
      </c>
      <c r="M210" s="31" t="str">
        <f>+VLOOKUP(B210,[1]Data!$B$6:$M$275,12,0)</f>
        <v>TN</v>
      </c>
      <c r="N210" s="32"/>
    </row>
    <row r="211" spans="1:14" s="33" customFormat="1" ht="31" hidden="1" x14ac:dyDescent="0.35">
      <c r="A211" s="26">
        <v>211</v>
      </c>
      <c r="B211" s="27" t="s">
        <v>378</v>
      </c>
      <c r="C211" s="28" t="s">
        <v>379</v>
      </c>
      <c r="D211" s="28" t="s">
        <v>454</v>
      </c>
      <c r="E211" s="28" t="s">
        <v>455</v>
      </c>
      <c r="F211" s="28" t="s">
        <v>456</v>
      </c>
      <c r="G211" s="28" t="s">
        <v>457</v>
      </c>
      <c r="H211" s="29">
        <v>40</v>
      </c>
      <c r="I211" s="30">
        <v>45583</v>
      </c>
      <c r="J211" s="29">
        <v>4</v>
      </c>
      <c r="K211" s="29">
        <v>2</v>
      </c>
      <c r="L211" s="27" t="s">
        <v>160</v>
      </c>
      <c r="M211" s="31" t="str">
        <f>+VLOOKUP(B211,[1]Data!$B$6:$M$275,12,0)</f>
        <v>TN</v>
      </c>
      <c r="N211" s="32"/>
    </row>
    <row r="212" spans="1:14" s="33" customFormat="1" ht="31" hidden="1" x14ac:dyDescent="0.35">
      <c r="A212" s="26">
        <v>212</v>
      </c>
      <c r="B212" s="27" t="s">
        <v>378</v>
      </c>
      <c r="C212" s="28" t="s">
        <v>379</v>
      </c>
      <c r="D212" s="28" t="s">
        <v>454</v>
      </c>
      <c r="E212" s="28" t="s">
        <v>467</v>
      </c>
      <c r="F212" s="28" t="s">
        <v>456</v>
      </c>
      <c r="G212" s="28" t="s">
        <v>457</v>
      </c>
      <c r="H212" s="29">
        <v>40</v>
      </c>
      <c r="I212" s="30">
        <v>45583</v>
      </c>
      <c r="J212" s="29">
        <v>4</v>
      </c>
      <c r="K212" s="29">
        <v>2</v>
      </c>
      <c r="L212" s="27" t="s">
        <v>247</v>
      </c>
      <c r="M212" s="31" t="str">
        <f>+VLOOKUP(B212,[1]Data!$B$6:$M$275,12,0)</f>
        <v>TN</v>
      </c>
      <c r="N212" s="32"/>
    </row>
    <row r="213" spans="1:14" s="33" customFormat="1" ht="62" hidden="1" x14ac:dyDescent="0.35">
      <c r="A213" s="26">
        <v>213</v>
      </c>
      <c r="B213" s="27" t="s">
        <v>378</v>
      </c>
      <c r="C213" s="28" t="s">
        <v>379</v>
      </c>
      <c r="D213" s="28" t="s">
        <v>380</v>
      </c>
      <c r="E213" s="28" t="s">
        <v>571</v>
      </c>
      <c r="F213" s="28" t="s">
        <v>382</v>
      </c>
      <c r="G213" s="28" t="s">
        <v>383</v>
      </c>
      <c r="H213" s="29">
        <v>40</v>
      </c>
      <c r="I213" s="30">
        <v>45583</v>
      </c>
      <c r="J213" s="29">
        <v>9</v>
      </c>
      <c r="K213" s="29">
        <v>2</v>
      </c>
      <c r="L213" s="27" t="s">
        <v>160</v>
      </c>
      <c r="M213" s="31" t="str">
        <f>+VLOOKUP(B213,[1]Data!$B$6:$M$275,12,0)</f>
        <v>TN</v>
      </c>
      <c r="N213" s="32"/>
    </row>
    <row r="214" spans="1:14" s="33" customFormat="1" ht="31" hidden="1" x14ac:dyDescent="0.35">
      <c r="A214" s="26">
        <v>214</v>
      </c>
      <c r="B214" s="27" t="s">
        <v>378</v>
      </c>
      <c r="C214" s="28" t="s">
        <v>379</v>
      </c>
      <c r="D214" s="28" t="s">
        <v>454</v>
      </c>
      <c r="E214" s="28" t="s">
        <v>598</v>
      </c>
      <c r="F214" s="28" t="s">
        <v>456</v>
      </c>
      <c r="G214" s="28" t="s">
        <v>457</v>
      </c>
      <c r="H214" s="29">
        <v>55</v>
      </c>
      <c r="I214" s="30">
        <v>45583</v>
      </c>
      <c r="J214" s="29">
        <v>4</v>
      </c>
      <c r="K214" s="29">
        <v>2</v>
      </c>
      <c r="L214" s="27" t="s">
        <v>49</v>
      </c>
      <c r="M214" s="31" t="str">
        <f>+VLOOKUP(B214,[1]Data!$B$6:$M$275,12,0)</f>
        <v>TN</v>
      </c>
      <c r="N214" s="32"/>
    </row>
    <row r="215" spans="1:14" s="33" customFormat="1" ht="62" hidden="1" x14ac:dyDescent="0.35">
      <c r="A215" s="26">
        <v>215</v>
      </c>
      <c r="B215" s="27" t="s">
        <v>378</v>
      </c>
      <c r="C215" s="28" t="s">
        <v>379</v>
      </c>
      <c r="D215" s="28" t="s">
        <v>380</v>
      </c>
      <c r="E215" s="28" t="s">
        <v>649</v>
      </c>
      <c r="F215" s="28" t="s">
        <v>382</v>
      </c>
      <c r="G215" s="28" t="s">
        <v>383</v>
      </c>
      <c r="H215" s="29">
        <v>40</v>
      </c>
      <c r="I215" s="30">
        <v>45583</v>
      </c>
      <c r="J215" s="29">
        <v>9</v>
      </c>
      <c r="K215" s="29">
        <v>2</v>
      </c>
      <c r="L215" s="27" t="s">
        <v>24</v>
      </c>
      <c r="M215" s="31" t="str">
        <f>+VLOOKUP(B215,[1]Data!$B$6:$M$275,12,0)</f>
        <v>TN</v>
      </c>
      <c r="N215" s="32"/>
    </row>
    <row r="216" spans="1:14" s="33" customFormat="1" ht="31" hidden="1" x14ac:dyDescent="0.35">
      <c r="A216" s="26">
        <v>216</v>
      </c>
      <c r="B216" s="27" t="s">
        <v>378</v>
      </c>
      <c r="C216" s="28" t="s">
        <v>379</v>
      </c>
      <c r="D216" s="28" t="s">
        <v>454</v>
      </c>
      <c r="E216" s="28" t="s">
        <v>650</v>
      </c>
      <c r="F216" s="28" t="s">
        <v>456</v>
      </c>
      <c r="G216" s="28" t="s">
        <v>457</v>
      </c>
      <c r="H216" s="29">
        <v>40</v>
      </c>
      <c r="I216" s="30">
        <v>45583</v>
      </c>
      <c r="J216" s="29">
        <v>4</v>
      </c>
      <c r="K216" s="29">
        <v>2</v>
      </c>
      <c r="L216" s="27" t="s">
        <v>344</v>
      </c>
      <c r="M216" s="31" t="str">
        <f>+VLOOKUP(B216,[1]Data!$B$6:$M$275,12,0)</f>
        <v>TN</v>
      </c>
      <c r="N216" s="32"/>
    </row>
    <row r="217" spans="1:14" s="33" customFormat="1" ht="62" hidden="1" x14ac:dyDescent="0.35">
      <c r="A217" s="26">
        <v>217</v>
      </c>
      <c r="B217" s="27" t="s">
        <v>378</v>
      </c>
      <c r="C217" s="28" t="s">
        <v>379</v>
      </c>
      <c r="D217" s="28" t="s">
        <v>380</v>
      </c>
      <c r="E217" s="28" t="s">
        <v>651</v>
      </c>
      <c r="F217" s="28" t="s">
        <v>382</v>
      </c>
      <c r="G217" s="28" t="s">
        <v>383</v>
      </c>
      <c r="H217" s="29">
        <v>80</v>
      </c>
      <c r="I217" s="30">
        <v>45583</v>
      </c>
      <c r="J217" s="29">
        <v>9</v>
      </c>
      <c r="K217" s="29">
        <v>2</v>
      </c>
      <c r="L217" s="27" t="s">
        <v>75</v>
      </c>
      <c r="M217" s="31" t="str">
        <f>+VLOOKUP(B217,[1]Data!$B$6:$M$275,12,0)</f>
        <v>TN</v>
      </c>
      <c r="N217" s="32"/>
    </row>
    <row r="218" spans="1:14" s="33" customFormat="1" ht="62" hidden="1" x14ac:dyDescent="0.35">
      <c r="A218" s="26">
        <v>218</v>
      </c>
      <c r="B218" s="27" t="s">
        <v>378</v>
      </c>
      <c r="C218" s="28" t="s">
        <v>379</v>
      </c>
      <c r="D218" s="28" t="s">
        <v>380</v>
      </c>
      <c r="E218" s="28" t="s">
        <v>692</v>
      </c>
      <c r="F218" s="28" t="s">
        <v>382</v>
      </c>
      <c r="G218" s="28" t="s">
        <v>383</v>
      </c>
      <c r="H218" s="29">
        <v>40</v>
      </c>
      <c r="I218" s="30">
        <v>45583</v>
      </c>
      <c r="J218" s="29">
        <v>9</v>
      </c>
      <c r="K218" s="29">
        <v>2</v>
      </c>
      <c r="L218" s="27" t="s">
        <v>26</v>
      </c>
      <c r="M218" s="31" t="str">
        <f>+VLOOKUP(B218,[1]Data!$B$6:$M$275,12,0)</f>
        <v>TN</v>
      </c>
      <c r="N218" s="32"/>
    </row>
    <row r="219" spans="1:14" s="33" customFormat="1" ht="15.5" hidden="1" x14ac:dyDescent="0.35">
      <c r="A219" s="26">
        <v>219</v>
      </c>
      <c r="B219" s="27" t="s">
        <v>237</v>
      </c>
      <c r="C219" s="28" t="s">
        <v>238</v>
      </c>
      <c r="D219" s="28" t="s">
        <v>102</v>
      </c>
      <c r="E219" s="28" t="s">
        <v>103</v>
      </c>
      <c r="F219" s="28" t="s">
        <v>239</v>
      </c>
      <c r="G219" s="28" t="s">
        <v>240</v>
      </c>
      <c r="H219" s="29">
        <v>55</v>
      </c>
      <c r="I219" s="30">
        <v>45580</v>
      </c>
      <c r="J219" s="29">
        <v>7</v>
      </c>
      <c r="K219" s="29">
        <v>2</v>
      </c>
      <c r="L219" s="27" t="s">
        <v>49</v>
      </c>
      <c r="M219" s="31" t="str">
        <f>+VLOOKUP(B219,[1]Data!$B$6:$M$275,12,0)</f>
        <v>TL</v>
      </c>
      <c r="N219" s="32"/>
    </row>
    <row r="220" spans="1:14" s="33" customFormat="1" ht="15.5" hidden="1" x14ac:dyDescent="0.35">
      <c r="A220" s="26">
        <v>220</v>
      </c>
      <c r="B220" s="27" t="s">
        <v>756</v>
      </c>
      <c r="C220" s="28" t="s">
        <v>757</v>
      </c>
      <c r="D220" s="28" t="s">
        <v>758</v>
      </c>
      <c r="E220" s="28" t="s">
        <v>759</v>
      </c>
      <c r="F220" s="28" t="s">
        <v>760</v>
      </c>
      <c r="G220" s="28" t="s">
        <v>761</v>
      </c>
      <c r="H220" s="29">
        <v>34</v>
      </c>
      <c r="I220" s="30">
        <v>45583</v>
      </c>
      <c r="J220" s="29">
        <v>2</v>
      </c>
      <c r="K220" s="29">
        <v>2</v>
      </c>
      <c r="L220" s="27" t="s">
        <v>216</v>
      </c>
      <c r="M220" s="31" t="str">
        <f>+VLOOKUP(B220,[1]Data!$B$6:$M$275,12,0)</f>
        <v>VD</v>
      </c>
      <c r="N220" s="32"/>
    </row>
    <row r="221" spans="1:14" s="33" customFormat="1" ht="15.5" hidden="1" x14ac:dyDescent="0.35">
      <c r="A221" s="26">
        <v>221</v>
      </c>
      <c r="B221" s="27" t="s">
        <v>507</v>
      </c>
      <c r="C221" s="28" t="s">
        <v>508</v>
      </c>
      <c r="D221" s="28" t="s">
        <v>509</v>
      </c>
      <c r="E221" s="28" t="s">
        <v>510</v>
      </c>
      <c r="F221" s="28" t="s">
        <v>511</v>
      </c>
      <c r="G221" s="28" t="s">
        <v>512</v>
      </c>
      <c r="H221" s="29">
        <v>100</v>
      </c>
      <c r="I221" s="30">
        <v>45580</v>
      </c>
      <c r="J221" s="29">
        <v>7</v>
      </c>
      <c r="K221" s="29">
        <v>2</v>
      </c>
      <c r="L221" s="27" t="s">
        <v>121</v>
      </c>
      <c r="M221" s="31" t="str">
        <f>+VLOOKUP(B221,[1]Data!$B$6:$M$275,12,0)</f>
        <v>TT</v>
      </c>
      <c r="N221" s="32"/>
    </row>
    <row r="222" spans="1:14" s="33" customFormat="1" ht="15.5" hidden="1" x14ac:dyDescent="0.35">
      <c r="A222" s="26">
        <v>222</v>
      </c>
      <c r="B222" s="27" t="s">
        <v>507</v>
      </c>
      <c r="C222" s="28" t="s">
        <v>508</v>
      </c>
      <c r="D222" s="28" t="s">
        <v>592</v>
      </c>
      <c r="E222" s="28" t="s">
        <v>593</v>
      </c>
      <c r="F222" s="28" t="s">
        <v>594</v>
      </c>
      <c r="G222" s="28" t="s">
        <v>595</v>
      </c>
      <c r="H222" s="29">
        <v>80</v>
      </c>
      <c r="I222" s="30">
        <v>45582</v>
      </c>
      <c r="J222" s="29">
        <v>2</v>
      </c>
      <c r="K222" s="29">
        <v>2</v>
      </c>
      <c r="L222" s="27" t="s">
        <v>75</v>
      </c>
      <c r="M222" s="31" t="str">
        <f>+VLOOKUP(B222,[1]Data!$B$6:$M$275,12,0)</f>
        <v>TT</v>
      </c>
      <c r="N222" s="32"/>
    </row>
    <row r="223" spans="1:14" s="33" customFormat="1" ht="15.5" hidden="1" x14ac:dyDescent="0.35">
      <c r="A223" s="26">
        <v>223</v>
      </c>
      <c r="B223" s="27" t="s">
        <v>507</v>
      </c>
      <c r="C223" s="28" t="s">
        <v>508</v>
      </c>
      <c r="D223" s="28" t="s">
        <v>607</v>
      </c>
      <c r="E223" s="28" t="s">
        <v>608</v>
      </c>
      <c r="F223" s="28" t="s">
        <v>511</v>
      </c>
      <c r="G223" s="28" t="s">
        <v>512</v>
      </c>
      <c r="H223" s="29">
        <v>100</v>
      </c>
      <c r="I223" s="30">
        <v>45582</v>
      </c>
      <c r="J223" s="29">
        <v>2</v>
      </c>
      <c r="K223" s="29">
        <v>2</v>
      </c>
      <c r="L223" s="27" t="s">
        <v>121</v>
      </c>
      <c r="M223" s="31" t="str">
        <f>+VLOOKUP(B223,[1]Data!$B$6:$M$275,12,0)</f>
        <v>TT</v>
      </c>
      <c r="N223" s="32"/>
    </row>
    <row r="224" spans="1:14" s="33" customFormat="1" ht="31" hidden="1" x14ac:dyDescent="0.35">
      <c r="A224" s="26">
        <v>224</v>
      </c>
      <c r="B224" s="27" t="s">
        <v>507</v>
      </c>
      <c r="C224" s="28" t="s">
        <v>508</v>
      </c>
      <c r="D224" s="28" t="s">
        <v>839</v>
      </c>
      <c r="E224" s="28" t="s">
        <v>840</v>
      </c>
      <c r="F224" s="28" t="s">
        <v>841</v>
      </c>
      <c r="G224" s="28" t="s">
        <v>842</v>
      </c>
      <c r="H224" s="29">
        <v>100</v>
      </c>
      <c r="I224" s="30">
        <v>45580</v>
      </c>
      <c r="J224" s="29">
        <v>7</v>
      </c>
      <c r="K224" s="29">
        <v>2</v>
      </c>
      <c r="L224" s="27" t="s">
        <v>75</v>
      </c>
      <c r="M224" s="31" t="str">
        <f>+VLOOKUP(B224,[1]Data!$B$6:$M$275,12,0)</f>
        <v>TT</v>
      </c>
      <c r="N224" s="32"/>
    </row>
    <row r="225" spans="1:14" s="33" customFormat="1" ht="15.5" hidden="1" x14ac:dyDescent="0.35">
      <c r="A225" s="26">
        <v>225</v>
      </c>
      <c r="B225" s="27" t="s">
        <v>458</v>
      </c>
      <c r="C225" s="28" t="s">
        <v>459</v>
      </c>
      <c r="D225" s="28" t="s">
        <v>460</v>
      </c>
      <c r="E225" s="28" t="s">
        <v>461</v>
      </c>
      <c r="F225" s="28" t="s">
        <v>462</v>
      </c>
      <c r="G225" s="28" t="s">
        <v>463</v>
      </c>
      <c r="H225" s="29">
        <v>47</v>
      </c>
      <c r="I225" s="30">
        <v>45579</v>
      </c>
      <c r="J225" s="29">
        <v>4</v>
      </c>
      <c r="K225" s="29">
        <v>2</v>
      </c>
      <c r="L225" s="27" t="s">
        <v>40</v>
      </c>
      <c r="M225" s="31" t="str">
        <f>+VLOOKUP(B225,[1]Data!$B$6:$M$275,12,0)</f>
        <v>TL</v>
      </c>
      <c r="N225" s="32"/>
    </row>
    <row r="226" spans="1:14" s="33" customFormat="1" ht="15.5" hidden="1" x14ac:dyDescent="0.35">
      <c r="A226" s="26">
        <v>226</v>
      </c>
      <c r="B226" s="27" t="s">
        <v>810</v>
      </c>
      <c r="C226" s="28" t="s">
        <v>459</v>
      </c>
      <c r="D226" s="28" t="s">
        <v>811</v>
      </c>
      <c r="E226" s="28" t="s">
        <v>812</v>
      </c>
      <c r="F226" s="28" t="s">
        <v>813</v>
      </c>
      <c r="G226" s="28" t="s">
        <v>814</v>
      </c>
      <c r="H226" s="29">
        <v>13</v>
      </c>
      <c r="I226" s="30">
        <v>45580</v>
      </c>
      <c r="J226" s="29">
        <v>7</v>
      </c>
      <c r="K226" s="29">
        <v>2</v>
      </c>
      <c r="L226" s="27" t="s">
        <v>158</v>
      </c>
      <c r="M226" s="31" t="str">
        <f>+VLOOKUP(B226,[1]Data!$B$6:$M$275,12,0)</f>
        <v>TL</v>
      </c>
      <c r="N226" s="32"/>
    </row>
    <row r="227" spans="1:14" s="33" customFormat="1" ht="15.5" hidden="1" x14ac:dyDescent="0.35">
      <c r="A227" s="26">
        <v>227</v>
      </c>
      <c r="B227" s="27" t="s">
        <v>820</v>
      </c>
      <c r="C227" s="28" t="s">
        <v>821</v>
      </c>
      <c r="D227" s="28" t="s">
        <v>822</v>
      </c>
      <c r="E227" s="28" t="s">
        <v>823</v>
      </c>
      <c r="F227" s="28" t="s">
        <v>824</v>
      </c>
      <c r="G227" s="28" t="s">
        <v>825</v>
      </c>
      <c r="H227" s="29">
        <v>11</v>
      </c>
      <c r="I227" s="30">
        <v>45583</v>
      </c>
      <c r="J227" s="29">
        <v>4</v>
      </c>
      <c r="K227" s="29">
        <v>2</v>
      </c>
      <c r="L227" s="27" t="s">
        <v>17</v>
      </c>
      <c r="M227" s="31" t="str">
        <f>+VLOOKUP(B227,[1]Data!$B$6:$M$275,12,0)</f>
        <v>TL</v>
      </c>
      <c r="N227" s="32"/>
    </row>
    <row r="228" spans="1:14" s="33" customFormat="1" ht="15.5" hidden="1" x14ac:dyDescent="0.35">
      <c r="A228" s="26">
        <v>228</v>
      </c>
      <c r="B228" s="27" t="s">
        <v>501</v>
      </c>
      <c r="C228" s="28" t="s">
        <v>502</v>
      </c>
      <c r="D228" s="28" t="s">
        <v>503</v>
      </c>
      <c r="E228" s="28" t="s">
        <v>504</v>
      </c>
      <c r="F228" s="28" t="s">
        <v>505</v>
      </c>
      <c r="G228" s="28" t="s">
        <v>506</v>
      </c>
      <c r="H228" s="29">
        <v>36</v>
      </c>
      <c r="I228" s="30">
        <v>45582</v>
      </c>
      <c r="J228" s="29">
        <v>2</v>
      </c>
      <c r="K228" s="29">
        <v>2</v>
      </c>
      <c r="L228" s="27" t="s">
        <v>177</v>
      </c>
      <c r="M228" s="31" t="str">
        <f>+VLOOKUP(B228,[1]Data!$B$6:$M$275,12,0)</f>
        <v>THMT</v>
      </c>
      <c r="N228" s="32"/>
    </row>
    <row r="229" spans="1:14" s="33" customFormat="1" ht="15.5" hidden="1" x14ac:dyDescent="0.35">
      <c r="A229" s="26">
        <v>229</v>
      </c>
      <c r="B229" s="27" t="s">
        <v>231</v>
      </c>
      <c r="C229" s="28" t="s">
        <v>232</v>
      </c>
      <c r="D229" s="28" t="s">
        <v>233</v>
      </c>
      <c r="E229" s="28" t="s">
        <v>234</v>
      </c>
      <c r="F229" s="28" t="s">
        <v>235</v>
      </c>
      <c r="G229" s="28" t="s">
        <v>236</v>
      </c>
      <c r="H229" s="29">
        <v>66</v>
      </c>
      <c r="I229" s="30">
        <v>45580</v>
      </c>
      <c r="J229" s="29">
        <v>9</v>
      </c>
      <c r="K229" s="29">
        <v>2</v>
      </c>
      <c r="L229" s="27" t="s">
        <v>33</v>
      </c>
      <c r="M229" s="31" t="str">
        <f>+VLOOKUP(B229,[1]Data!$B$6:$M$275,12,0)</f>
        <v>TL</v>
      </c>
      <c r="N229" s="32"/>
    </row>
    <row r="230" spans="1:14" s="33" customFormat="1" ht="15.5" hidden="1" x14ac:dyDescent="0.35">
      <c r="A230" s="26">
        <v>230</v>
      </c>
      <c r="B230" s="27" t="s">
        <v>674</v>
      </c>
      <c r="C230" s="28" t="s">
        <v>675</v>
      </c>
      <c r="D230" s="28" t="s">
        <v>180</v>
      </c>
      <c r="E230" s="28" t="s">
        <v>181</v>
      </c>
      <c r="F230" s="28" t="s">
        <v>676</v>
      </c>
      <c r="G230" s="28" t="s">
        <v>677</v>
      </c>
      <c r="H230" s="29">
        <v>35</v>
      </c>
      <c r="I230" s="30">
        <v>45582</v>
      </c>
      <c r="J230" s="29">
        <v>4</v>
      </c>
      <c r="K230" s="29">
        <v>2</v>
      </c>
      <c r="L230" s="27" t="s">
        <v>24</v>
      </c>
      <c r="M230" s="31" t="str">
        <f>+VLOOKUP(B230,[1]Data!$B$6:$M$275,12,0)</f>
        <v>TL</v>
      </c>
      <c r="N230" s="32"/>
    </row>
    <row r="231" spans="1:14" s="33" customFormat="1" ht="15.5" hidden="1" x14ac:dyDescent="0.35">
      <c r="A231" s="26">
        <v>231</v>
      </c>
      <c r="B231" s="27" t="s">
        <v>178</v>
      </c>
      <c r="C231" s="28" t="s">
        <v>179</v>
      </c>
      <c r="D231" s="28" t="s">
        <v>180</v>
      </c>
      <c r="E231" s="28" t="s">
        <v>181</v>
      </c>
      <c r="F231" s="28" t="s">
        <v>182</v>
      </c>
      <c r="G231" s="28" t="s">
        <v>183</v>
      </c>
      <c r="H231" s="29">
        <v>34</v>
      </c>
      <c r="I231" s="30">
        <v>45581</v>
      </c>
      <c r="J231" s="29">
        <v>4</v>
      </c>
      <c r="K231" s="29">
        <v>2</v>
      </c>
      <c r="L231" s="27" t="s">
        <v>26</v>
      </c>
      <c r="M231" s="31" t="str">
        <f>+VLOOKUP(B231,[1]Data!$B$6:$M$275,12,0)</f>
        <v>TL</v>
      </c>
      <c r="N231" s="32"/>
    </row>
    <row r="232" spans="1:14" s="33" customFormat="1" ht="15.5" hidden="1" x14ac:dyDescent="0.35">
      <c r="A232" s="26">
        <v>232</v>
      </c>
      <c r="B232" s="27" t="s">
        <v>767</v>
      </c>
      <c r="C232" s="28" t="s">
        <v>768</v>
      </c>
      <c r="D232" s="28" t="s">
        <v>316</v>
      </c>
      <c r="E232" s="28" t="s">
        <v>317</v>
      </c>
      <c r="F232" s="28" t="s">
        <v>769</v>
      </c>
      <c r="G232" s="28" t="s">
        <v>770</v>
      </c>
      <c r="H232" s="29">
        <v>16</v>
      </c>
      <c r="I232" s="30">
        <v>45582</v>
      </c>
      <c r="J232" s="29">
        <v>4</v>
      </c>
      <c r="K232" s="29">
        <v>2</v>
      </c>
      <c r="L232" s="27" t="s">
        <v>320</v>
      </c>
      <c r="M232" s="31" t="str">
        <f>+VLOOKUP(B232,[1]Data!$B$6:$M$275,12,0)</f>
        <v>TN</v>
      </c>
      <c r="N232" s="32"/>
    </row>
    <row r="233" spans="1:14" s="33" customFormat="1" ht="15.5" hidden="1" x14ac:dyDescent="0.35">
      <c r="A233" s="26">
        <v>233</v>
      </c>
      <c r="B233" s="27" t="s">
        <v>146</v>
      </c>
      <c r="C233" s="28" t="s">
        <v>147</v>
      </c>
      <c r="D233" s="28" t="s">
        <v>148</v>
      </c>
      <c r="E233" s="28" t="s">
        <v>149</v>
      </c>
      <c r="F233" s="28" t="s">
        <v>150</v>
      </c>
      <c r="G233" s="28" t="s">
        <v>151</v>
      </c>
      <c r="H233" s="29">
        <v>18</v>
      </c>
      <c r="I233" s="30">
        <v>45583</v>
      </c>
      <c r="J233" s="29">
        <v>4</v>
      </c>
      <c r="K233" s="29">
        <v>2</v>
      </c>
      <c r="L233" s="27" t="s">
        <v>63</v>
      </c>
      <c r="M233" s="31" t="str">
        <f>+VLOOKUP(B233,[1]Data!$B$6:$M$275,12,0)</f>
        <v>TL</v>
      </c>
      <c r="N233" s="32"/>
    </row>
    <row r="234" spans="1:14" s="33" customFormat="1" ht="15.5" hidden="1" x14ac:dyDescent="0.35">
      <c r="A234" s="26">
        <v>234</v>
      </c>
      <c r="B234" s="27" t="s">
        <v>794</v>
      </c>
      <c r="C234" s="28" t="s">
        <v>795</v>
      </c>
      <c r="D234" s="28" t="s">
        <v>796</v>
      </c>
      <c r="E234" s="28" t="s">
        <v>797</v>
      </c>
      <c r="F234" s="28" t="s">
        <v>798</v>
      </c>
      <c r="G234" s="28" t="s">
        <v>799</v>
      </c>
      <c r="H234" s="29">
        <v>24</v>
      </c>
      <c r="I234" s="30">
        <v>45581</v>
      </c>
      <c r="J234" s="29">
        <v>4</v>
      </c>
      <c r="K234" s="29">
        <v>2</v>
      </c>
      <c r="L234" s="27" t="s">
        <v>320</v>
      </c>
      <c r="M234" s="31" t="str">
        <f>+VLOOKUP(B234,[1]Data!$B$6:$M$275,12,0)</f>
        <v>TL</v>
      </c>
      <c r="N234" s="32"/>
    </row>
    <row r="235" spans="1:14" s="33" customFormat="1" ht="15.5" hidden="1" x14ac:dyDescent="0.35">
      <c r="A235" s="26">
        <v>235</v>
      </c>
      <c r="B235" s="27" t="s">
        <v>803</v>
      </c>
      <c r="C235" s="28" t="s">
        <v>804</v>
      </c>
      <c r="D235" s="28" t="s">
        <v>20</v>
      </c>
      <c r="E235" s="28" t="s">
        <v>21</v>
      </c>
      <c r="F235" s="28" t="s">
        <v>805</v>
      </c>
      <c r="G235" s="28" t="s">
        <v>806</v>
      </c>
      <c r="H235" s="29">
        <v>16</v>
      </c>
      <c r="I235" s="30">
        <v>45583</v>
      </c>
      <c r="J235" s="29">
        <v>4</v>
      </c>
      <c r="K235" s="29">
        <v>2</v>
      </c>
      <c r="L235" s="27" t="s">
        <v>114</v>
      </c>
      <c r="M235" s="31" t="str">
        <f>+VLOOKUP(B235,[1]Data!$B$6:$M$275,12,0)</f>
        <v>TL</v>
      </c>
      <c r="N235" s="32"/>
    </row>
    <row r="236" spans="1:14" s="33" customFormat="1" ht="15.5" hidden="1" x14ac:dyDescent="0.35">
      <c r="A236" s="26">
        <v>236</v>
      </c>
      <c r="B236" s="27" t="s">
        <v>548</v>
      </c>
      <c r="C236" s="28" t="s">
        <v>549</v>
      </c>
      <c r="D236" s="28" t="s">
        <v>20</v>
      </c>
      <c r="E236" s="28" t="s">
        <v>21</v>
      </c>
      <c r="F236" s="28" t="s">
        <v>550</v>
      </c>
      <c r="G236" s="28" t="s">
        <v>551</v>
      </c>
      <c r="H236" s="29">
        <v>30</v>
      </c>
      <c r="I236" s="30">
        <v>45580</v>
      </c>
      <c r="J236" s="29">
        <v>4</v>
      </c>
      <c r="K236" s="29">
        <v>2</v>
      </c>
      <c r="L236" s="27" t="s">
        <v>158</v>
      </c>
      <c r="M236" s="31" t="str">
        <f>+VLOOKUP(B236,[1]Data!$B$6:$M$275,12,0)</f>
        <v>TL</v>
      </c>
      <c r="N236" s="32"/>
    </row>
    <row r="237" spans="1:14" s="33" customFormat="1" ht="15.5" hidden="1" x14ac:dyDescent="0.35">
      <c r="A237" s="26">
        <v>237</v>
      </c>
      <c r="B237" s="27" t="s">
        <v>815</v>
      </c>
      <c r="C237" s="28" t="s">
        <v>816</v>
      </c>
      <c r="D237" s="28" t="s">
        <v>20</v>
      </c>
      <c r="E237" s="28" t="s">
        <v>21</v>
      </c>
      <c r="F237" s="28" t="s">
        <v>817</v>
      </c>
      <c r="G237" s="28" t="s">
        <v>818</v>
      </c>
      <c r="H237" s="29">
        <v>21</v>
      </c>
      <c r="I237" s="30">
        <v>45581</v>
      </c>
      <c r="J237" s="29">
        <v>7</v>
      </c>
      <c r="K237" s="29">
        <v>2</v>
      </c>
      <c r="L237" s="27" t="s">
        <v>26</v>
      </c>
      <c r="M237" s="31" t="str">
        <f>+VLOOKUP(B237,[1]Data!$B$6:$M$275,12,0)</f>
        <v>TL</v>
      </c>
      <c r="N237" s="32"/>
    </row>
    <row r="238" spans="1:14" s="33" customFormat="1" ht="15.5" hidden="1" x14ac:dyDescent="0.35">
      <c r="A238" s="26">
        <v>238</v>
      </c>
      <c r="B238" s="27" t="s">
        <v>854</v>
      </c>
      <c r="C238" s="28" t="s">
        <v>855</v>
      </c>
      <c r="D238" s="28" t="s">
        <v>20</v>
      </c>
      <c r="E238" s="28" t="s">
        <v>21</v>
      </c>
      <c r="F238" s="28" t="s">
        <v>817</v>
      </c>
      <c r="G238" s="28" t="s">
        <v>818</v>
      </c>
      <c r="H238" s="29">
        <v>33</v>
      </c>
      <c r="I238" s="30">
        <v>45581</v>
      </c>
      <c r="J238" s="29">
        <v>4</v>
      </c>
      <c r="K238" s="29">
        <v>2</v>
      </c>
      <c r="L238" s="27" t="s">
        <v>63</v>
      </c>
      <c r="M238" s="31" t="str">
        <f>+VLOOKUP(B238,[1]Data!$B$6:$M$275,12,0)</f>
        <v>TL</v>
      </c>
      <c r="N238" s="32"/>
    </row>
    <row r="239" spans="1:14" s="33" customFormat="1" ht="15.5" hidden="1" x14ac:dyDescent="0.35">
      <c r="A239" s="26">
        <v>239</v>
      </c>
      <c r="B239" s="27" t="s">
        <v>854</v>
      </c>
      <c r="C239" s="28" t="s">
        <v>855</v>
      </c>
      <c r="D239" s="28" t="s">
        <v>879</v>
      </c>
      <c r="E239" s="28" t="s">
        <v>880</v>
      </c>
      <c r="F239" s="28" t="s">
        <v>817</v>
      </c>
      <c r="G239" s="28" t="s">
        <v>818</v>
      </c>
      <c r="H239" s="29">
        <v>30</v>
      </c>
      <c r="I239" s="30">
        <v>45581</v>
      </c>
      <c r="J239" s="29">
        <v>4</v>
      </c>
      <c r="K239" s="29">
        <v>2</v>
      </c>
      <c r="L239" s="27" t="s">
        <v>114</v>
      </c>
      <c r="M239" s="31" t="str">
        <f>+VLOOKUP(B239,[1]Data!$B$6:$M$275,12,0)</f>
        <v>TL</v>
      </c>
      <c r="N239" s="32"/>
    </row>
    <row r="240" spans="1:14" s="33" customFormat="1" ht="15.5" hidden="1" x14ac:dyDescent="0.35">
      <c r="A240" s="26">
        <v>240</v>
      </c>
      <c r="B240" s="27" t="s">
        <v>834</v>
      </c>
      <c r="C240" s="28" t="s">
        <v>835</v>
      </c>
      <c r="D240" s="28" t="s">
        <v>20</v>
      </c>
      <c r="E240" s="28" t="s">
        <v>21</v>
      </c>
      <c r="F240" s="28" t="s">
        <v>836</v>
      </c>
      <c r="G240" s="28" t="s">
        <v>837</v>
      </c>
      <c r="H240" s="29">
        <v>18</v>
      </c>
      <c r="I240" s="30">
        <v>45582</v>
      </c>
      <c r="J240" s="29">
        <v>4</v>
      </c>
      <c r="K240" s="29">
        <v>2</v>
      </c>
      <c r="L240" s="27" t="s">
        <v>17</v>
      </c>
      <c r="M240" s="31" t="str">
        <f>+VLOOKUP(B240,[1]Data!$B$6:$M$275,12,0)</f>
        <v>TL</v>
      </c>
      <c r="N240" s="32"/>
    </row>
    <row r="241" spans="1:14" s="33" customFormat="1" ht="15.5" hidden="1" x14ac:dyDescent="0.35">
      <c r="A241" s="26">
        <v>241</v>
      </c>
      <c r="B241" s="27" t="s">
        <v>935</v>
      </c>
      <c r="C241" s="28" t="s">
        <v>936</v>
      </c>
      <c r="D241" s="28" t="s">
        <v>937</v>
      </c>
      <c r="E241" s="28" t="s">
        <v>938</v>
      </c>
      <c r="F241" s="28" t="s">
        <v>939</v>
      </c>
      <c r="G241" s="28" t="s">
        <v>940</v>
      </c>
      <c r="H241" s="29">
        <v>19</v>
      </c>
      <c r="I241" s="30">
        <v>45581</v>
      </c>
      <c r="J241" s="29">
        <v>2</v>
      </c>
      <c r="K241" s="29">
        <v>2</v>
      </c>
      <c r="L241" s="27" t="s">
        <v>320</v>
      </c>
      <c r="M241" s="31" t="str">
        <f>+VLOOKUP(B241,[1]Data!$B$6:$M$275,12,0)</f>
        <v>TL</v>
      </c>
      <c r="N241" s="32"/>
    </row>
    <row r="242" spans="1:14" s="33" customFormat="1" ht="15.5" hidden="1" x14ac:dyDescent="0.35">
      <c r="A242" s="26">
        <v>242</v>
      </c>
      <c r="B242" s="27" t="s">
        <v>142</v>
      </c>
      <c r="C242" s="28" t="s">
        <v>143</v>
      </c>
      <c r="D242" s="28" t="s">
        <v>20</v>
      </c>
      <c r="E242" s="28" t="s">
        <v>21</v>
      </c>
      <c r="F242" s="28" t="s">
        <v>144</v>
      </c>
      <c r="G242" s="28" t="s">
        <v>145</v>
      </c>
      <c r="H242" s="29">
        <v>39</v>
      </c>
      <c r="I242" s="30">
        <v>45580</v>
      </c>
      <c r="J242" s="29">
        <v>7</v>
      </c>
      <c r="K242" s="29">
        <v>2</v>
      </c>
      <c r="L242" s="27" t="s">
        <v>24</v>
      </c>
      <c r="M242" s="31" t="str">
        <f>+VLOOKUP(B242,[1]Data!$B$6:$M$275,12,0)</f>
        <v>TL</v>
      </c>
      <c r="N242" s="32"/>
    </row>
    <row r="243" spans="1:14" s="33" customFormat="1" ht="15.5" hidden="1" x14ac:dyDescent="0.35">
      <c r="A243" s="26">
        <v>243</v>
      </c>
      <c r="B243" s="27" t="s">
        <v>985</v>
      </c>
      <c r="C243" s="28" t="s">
        <v>986</v>
      </c>
      <c r="D243" s="28" t="s">
        <v>987</v>
      </c>
      <c r="E243" s="28" t="s">
        <v>988</v>
      </c>
      <c r="F243" s="28" t="s">
        <v>915</v>
      </c>
      <c r="G243" s="28" t="s">
        <v>916</v>
      </c>
      <c r="H243" s="29">
        <v>24</v>
      </c>
      <c r="I243" s="30">
        <v>45580</v>
      </c>
      <c r="J243" s="29">
        <v>4</v>
      </c>
      <c r="K243" s="29">
        <v>2</v>
      </c>
      <c r="L243" s="27" t="s">
        <v>156</v>
      </c>
      <c r="M243" s="31" t="str">
        <f>+VLOOKUP(B243,[1]Data!$B$6:$M$275,12,0)</f>
        <v>TL</v>
      </c>
      <c r="N243" s="32"/>
    </row>
    <row r="244" spans="1:14" s="33" customFormat="1" ht="15.5" hidden="1" x14ac:dyDescent="0.35">
      <c r="A244" s="26">
        <v>244</v>
      </c>
      <c r="B244" s="27" t="s">
        <v>913</v>
      </c>
      <c r="C244" s="28" t="s">
        <v>914</v>
      </c>
      <c r="D244" s="28" t="s">
        <v>20</v>
      </c>
      <c r="E244" s="28" t="s">
        <v>21</v>
      </c>
      <c r="F244" s="28" t="s">
        <v>915</v>
      </c>
      <c r="G244" s="28" t="s">
        <v>916</v>
      </c>
      <c r="H244" s="29">
        <v>32</v>
      </c>
      <c r="I244" s="30">
        <v>45582</v>
      </c>
      <c r="J244" s="29">
        <v>4</v>
      </c>
      <c r="K244" s="29">
        <v>2</v>
      </c>
      <c r="L244" s="27" t="s">
        <v>26</v>
      </c>
      <c r="M244" s="31" t="str">
        <f>+VLOOKUP(B244,[1]Data!$B$6:$M$275,12,0)</f>
        <v>TL</v>
      </c>
      <c r="N244" s="32"/>
    </row>
    <row r="245" spans="1:14" s="33" customFormat="1" ht="15.5" hidden="1" x14ac:dyDescent="0.35">
      <c r="A245" s="26">
        <v>245</v>
      </c>
      <c r="B245" s="27" t="s">
        <v>743</v>
      </c>
      <c r="C245" s="28" t="s">
        <v>744</v>
      </c>
      <c r="D245" s="28" t="s">
        <v>745</v>
      </c>
      <c r="E245" s="28" t="s">
        <v>746</v>
      </c>
      <c r="F245" s="28" t="s">
        <v>747</v>
      </c>
      <c r="G245" s="28" t="s">
        <v>748</v>
      </c>
      <c r="H245" s="29">
        <v>65</v>
      </c>
      <c r="I245" s="30">
        <v>45580</v>
      </c>
      <c r="J245" s="29">
        <v>9</v>
      </c>
      <c r="K245" s="29">
        <v>2</v>
      </c>
      <c r="L245" s="27" t="s">
        <v>121</v>
      </c>
      <c r="M245" s="31" t="str">
        <f>+VLOOKUP(B245,[1]Data!$B$6:$M$275,12,0)</f>
        <v>TL</v>
      </c>
      <c r="N245" s="32"/>
    </row>
    <row r="246" spans="1:14" s="33" customFormat="1" ht="31" hidden="1" x14ac:dyDescent="0.35">
      <c r="A246" s="26">
        <v>246</v>
      </c>
      <c r="B246" s="27" t="s">
        <v>284</v>
      </c>
      <c r="C246" s="28" t="s">
        <v>285</v>
      </c>
      <c r="D246" s="28" t="s">
        <v>286</v>
      </c>
      <c r="E246" s="28" t="s">
        <v>287</v>
      </c>
      <c r="F246" s="28" t="s">
        <v>288</v>
      </c>
      <c r="G246" s="28" t="s">
        <v>289</v>
      </c>
      <c r="H246" s="29">
        <v>72</v>
      </c>
      <c r="I246" s="30">
        <v>45582</v>
      </c>
      <c r="J246" s="29">
        <v>2</v>
      </c>
      <c r="K246" s="29">
        <v>2</v>
      </c>
      <c r="L246" s="27" t="s">
        <v>202</v>
      </c>
      <c r="M246" s="31" t="str">
        <f>+VLOOKUP(B246,[1]Data!$B$6:$M$275,12,0)</f>
        <v>TL</v>
      </c>
      <c r="N246" s="32"/>
    </row>
    <row r="247" spans="1:14" s="33" customFormat="1" ht="15.5" hidden="1" x14ac:dyDescent="0.35">
      <c r="A247" s="26">
        <v>247</v>
      </c>
      <c r="B247" s="27" t="s">
        <v>427</v>
      </c>
      <c r="C247" s="28" t="s">
        <v>428</v>
      </c>
      <c r="D247" s="28" t="s">
        <v>20</v>
      </c>
      <c r="E247" s="28" t="s">
        <v>25</v>
      </c>
      <c r="F247" s="28" t="s">
        <v>429</v>
      </c>
      <c r="G247" s="28" t="s">
        <v>430</v>
      </c>
      <c r="H247" s="29">
        <v>20</v>
      </c>
      <c r="I247" s="30">
        <v>45580</v>
      </c>
      <c r="J247" s="29">
        <v>4</v>
      </c>
      <c r="K247" s="29">
        <v>2</v>
      </c>
      <c r="L247" s="27" t="s">
        <v>26</v>
      </c>
      <c r="M247" s="31" t="str">
        <f>+VLOOKUP(B247,[1]Data!$B$6:$M$275,12,0)</f>
        <v>TL</v>
      </c>
      <c r="N247" s="32"/>
    </row>
    <row r="248" spans="1:14" s="33" customFormat="1" ht="15.5" hidden="1" x14ac:dyDescent="0.35">
      <c r="A248" s="26">
        <v>248</v>
      </c>
      <c r="B248" s="27" t="s">
        <v>427</v>
      </c>
      <c r="C248" s="28" t="s">
        <v>428</v>
      </c>
      <c r="D248" s="28" t="s">
        <v>20</v>
      </c>
      <c r="E248" s="28" t="s">
        <v>21</v>
      </c>
      <c r="F248" s="28" t="s">
        <v>429</v>
      </c>
      <c r="G248" s="28" t="s">
        <v>430</v>
      </c>
      <c r="H248" s="29">
        <v>40</v>
      </c>
      <c r="I248" s="30">
        <v>45580</v>
      </c>
      <c r="J248" s="29">
        <v>4</v>
      </c>
      <c r="K248" s="29">
        <v>2</v>
      </c>
      <c r="L248" s="27" t="s">
        <v>24</v>
      </c>
      <c r="M248" s="31" t="str">
        <f>+VLOOKUP(B248,[1]Data!$B$6:$M$275,12,0)</f>
        <v>TL</v>
      </c>
      <c r="N248" s="32"/>
    </row>
    <row r="249" spans="1:14" s="33" customFormat="1" ht="15.5" x14ac:dyDescent="0.35">
      <c r="A249" s="26">
        <v>249</v>
      </c>
      <c r="B249" s="27" t="s">
        <v>290</v>
      </c>
      <c r="C249" s="28" t="s">
        <v>291</v>
      </c>
      <c r="D249" s="28" t="s">
        <v>261</v>
      </c>
      <c r="E249" s="28" t="s">
        <v>262</v>
      </c>
      <c r="F249" s="28" t="s">
        <v>292</v>
      </c>
      <c r="G249" s="28" t="s">
        <v>293</v>
      </c>
      <c r="H249" s="29">
        <v>35</v>
      </c>
      <c r="I249" s="30">
        <v>45580</v>
      </c>
      <c r="J249" s="29">
        <v>4</v>
      </c>
      <c r="K249" s="29">
        <v>2</v>
      </c>
      <c r="L249" s="27" t="s">
        <v>73</v>
      </c>
      <c r="M249" s="31" t="str">
        <f>+VLOOKUP(B249,[1]Data!$B$6:$M$275,12,0)</f>
        <v>TL</v>
      </c>
      <c r="N249" s="32"/>
    </row>
    <row r="250" spans="1:14" s="33" customFormat="1" ht="15.5" x14ac:dyDescent="0.35">
      <c r="A250" s="26">
        <v>250</v>
      </c>
      <c r="B250" s="27" t="s">
        <v>891</v>
      </c>
      <c r="C250" s="28" t="s">
        <v>892</v>
      </c>
      <c r="D250" s="28" t="s">
        <v>719</v>
      </c>
      <c r="E250" s="28" t="s">
        <v>720</v>
      </c>
      <c r="F250" s="28" t="s">
        <v>786</v>
      </c>
      <c r="G250" s="28" t="s">
        <v>787</v>
      </c>
      <c r="H250" s="29">
        <v>25</v>
      </c>
      <c r="I250" s="30">
        <v>45580</v>
      </c>
      <c r="J250" s="29">
        <v>7</v>
      </c>
      <c r="K250" s="29">
        <v>2</v>
      </c>
      <c r="L250" s="27" t="s">
        <v>73</v>
      </c>
      <c r="M250" s="31" t="str">
        <f>+VLOOKUP(B250,[1]Data!$B$6:$M$275,12,0)</f>
        <v>TL</v>
      </c>
      <c r="N250" s="32"/>
    </row>
    <row r="251" spans="1:14" s="33" customFormat="1" ht="15.5" x14ac:dyDescent="0.35">
      <c r="A251" s="26">
        <v>251</v>
      </c>
      <c r="B251" s="27" t="s">
        <v>18</v>
      </c>
      <c r="C251" s="28" t="s">
        <v>19</v>
      </c>
      <c r="D251" s="28" t="s">
        <v>20</v>
      </c>
      <c r="E251" s="28" t="s">
        <v>21</v>
      </c>
      <c r="F251" s="28" t="s">
        <v>22</v>
      </c>
      <c r="G251" s="28" t="s">
        <v>23</v>
      </c>
      <c r="H251" s="29">
        <v>40</v>
      </c>
      <c r="I251" s="30">
        <v>45583</v>
      </c>
      <c r="J251" s="29">
        <v>2</v>
      </c>
      <c r="K251" s="29">
        <v>2</v>
      </c>
      <c r="L251" s="27" t="s">
        <v>24</v>
      </c>
      <c r="M251" s="31" t="str">
        <f>+VLOOKUP(B251,[1]Data!$B$6:$M$275,12,0)</f>
        <v>TL</v>
      </c>
      <c r="N251" s="32"/>
    </row>
    <row r="252" spans="1:14" s="33" customFormat="1" ht="15.5" x14ac:dyDescent="0.35">
      <c r="A252" s="26">
        <v>252</v>
      </c>
      <c r="B252" s="27" t="s">
        <v>18</v>
      </c>
      <c r="C252" s="28" t="s">
        <v>19</v>
      </c>
      <c r="D252" s="28" t="s">
        <v>20</v>
      </c>
      <c r="E252" s="28" t="s">
        <v>25</v>
      </c>
      <c r="F252" s="28" t="s">
        <v>22</v>
      </c>
      <c r="G252" s="28" t="s">
        <v>23</v>
      </c>
      <c r="H252" s="29">
        <v>25</v>
      </c>
      <c r="I252" s="30">
        <v>45583</v>
      </c>
      <c r="J252" s="29">
        <v>2</v>
      </c>
      <c r="K252" s="29">
        <v>2</v>
      </c>
      <c r="L252" s="27" t="s">
        <v>26</v>
      </c>
      <c r="M252" s="31" t="str">
        <f>+VLOOKUP(B252,[1]Data!$B$6:$M$275,12,0)</f>
        <v>TL</v>
      </c>
      <c r="N252" s="32"/>
    </row>
    <row r="253" spans="1:14" s="33" customFormat="1" ht="15.5" x14ac:dyDescent="0.35">
      <c r="A253" s="26">
        <v>253</v>
      </c>
      <c r="B253" s="27" t="s">
        <v>717</v>
      </c>
      <c r="C253" s="28" t="s">
        <v>718</v>
      </c>
      <c r="D253" s="28" t="s">
        <v>719</v>
      </c>
      <c r="E253" s="28" t="s">
        <v>720</v>
      </c>
      <c r="F253" s="28" t="s">
        <v>71</v>
      </c>
      <c r="G253" s="28" t="s">
        <v>72</v>
      </c>
      <c r="H253" s="29">
        <v>22</v>
      </c>
      <c r="I253" s="30">
        <v>45581</v>
      </c>
      <c r="J253" s="29">
        <v>4</v>
      </c>
      <c r="K253" s="29">
        <v>2</v>
      </c>
      <c r="L253" s="27" t="s">
        <v>282</v>
      </c>
      <c r="M253" s="31" t="str">
        <f>+VLOOKUP(B253,[1]Data!$B$6:$M$275,12,0)</f>
        <v>TL</v>
      </c>
      <c r="N253" s="32"/>
    </row>
    <row r="254" spans="1:14" s="33" customFormat="1" ht="15.5" x14ac:dyDescent="0.35">
      <c r="A254" s="26">
        <v>254</v>
      </c>
      <c r="B254" s="27" t="s">
        <v>69</v>
      </c>
      <c r="C254" s="28" t="s">
        <v>70</v>
      </c>
      <c r="D254" s="28" t="s">
        <v>20</v>
      </c>
      <c r="E254" s="28" t="s">
        <v>21</v>
      </c>
      <c r="F254" s="28" t="s">
        <v>71</v>
      </c>
      <c r="G254" s="28" t="s">
        <v>72</v>
      </c>
      <c r="H254" s="29">
        <v>41</v>
      </c>
      <c r="I254" s="30">
        <v>45582</v>
      </c>
      <c r="J254" s="29">
        <v>4</v>
      </c>
      <c r="K254" s="29">
        <v>2</v>
      </c>
      <c r="L254" s="27" t="s">
        <v>73</v>
      </c>
      <c r="M254" s="31" t="str">
        <f>+VLOOKUP(B254,[1]Data!$B$6:$M$275,12,0)</f>
        <v>TL</v>
      </c>
      <c r="N254" s="32"/>
    </row>
    <row r="255" spans="1:14" s="33" customFormat="1" ht="15.5" x14ac:dyDescent="0.35">
      <c r="A255" s="26">
        <v>255</v>
      </c>
      <c r="B255" s="27" t="s">
        <v>622</v>
      </c>
      <c r="C255" s="28" t="s">
        <v>623</v>
      </c>
      <c r="D255" s="28" t="s">
        <v>624</v>
      </c>
      <c r="E255" s="28" t="s">
        <v>625</v>
      </c>
      <c r="F255" s="28" t="s">
        <v>626</v>
      </c>
      <c r="G255" s="28" t="s">
        <v>627</v>
      </c>
      <c r="H255" s="29">
        <v>27</v>
      </c>
      <c r="I255" s="30">
        <v>45580</v>
      </c>
      <c r="J255" s="29">
        <v>2</v>
      </c>
      <c r="K255" s="29">
        <v>2</v>
      </c>
      <c r="L255" s="27" t="s">
        <v>114</v>
      </c>
      <c r="M255" s="31" t="str">
        <f>+VLOOKUP(B255,[1]Data!$B$6:$M$275,12,0)</f>
        <v>TL</v>
      </c>
      <c r="N255" s="32"/>
    </row>
    <row r="256" spans="1:14" s="33" customFormat="1" ht="15.5" x14ac:dyDescent="0.35">
      <c r="A256" s="26">
        <v>256</v>
      </c>
      <c r="B256" s="27" t="s">
        <v>363</v>
      </c>
      <c r="C256" s="28" t="s">
        <v>364</v>
      </c>
      <c r="D256" s="28" t="s">
        <v>365</v>
      </c>
      <c r="E256" s="28" t="s">
        <v>366</v>
      </c>
      <c r="F256" s="28" t="s">
        <v>367</v>
      </c>
      <c r="G256" s="28" t="s">
        <v>368</v>
      </c>
      <c r="H256" s="29">
        <v>22</v>
      </c>
      <c r="I256" s="30">
        <v>45582</v>
      </c>
      <c r="J256" s="29">
        <v>7</v>
      </c>
      <c r="K256" s="29">
        <v>2</v>
      </c>
      <c r="L256" s="27" t="s">
        <v>169</v>
      </c>
      <c r="M256" s="31" t="str">
        <f>+VLOOKUP(B256,[1]Data!$B$6:$M$275,12,0)</f>
        <v>VD</v>
      </c>
      <c r="N256" s="32"/>
    </row>
    <row r="257" spans="1:14" s="33" customFormat="1" ht="15.5" x14ac:dyDescent="0.35">
      <c r="A257" s="26">
        <v>257</v>
      </c>
      <c r="B257" s="27" t="s">
        <v>534</v>
      </c>
      <c r="C257" s="28" t="s">
        <v>535</v>
      </c>
      <c r="D257" s="28" t="s">
        <v>536</v>
      </c>
      <c r="E257" s="28" t="s">
        <v>537</v>
      </c>
      <c r="F257" s="28" t="s">
        <v>367</v>
      </c>
      <c r="G257" s="28" t="s">
        <v>368</v>
      </c>
      <c r="H257" s="29">
        <v>61</v>
      </c>
      <c r="I257" s="30">
        <v>45582</v>
      </c>
      <c r="J257" s="29">
        <v>2</v>
      </c>
      <c r="K257" s="29">
        <v>2</v>
      </c>
      <c r="L257" s="27" t="s">
        <v>216</v>
      </c>
      <c r="M257" s="31" t="str">
        <f>+VLOOKUP(B257,[1]Data!$B$6:$M$275,12,0)</f>
        <v>VD</v>
      </c>
      <c r="N257" s="32"/>
    </row>
    <row r="258" spans="1:14" s="33" customFormat="1" ht="31" x14ac:dyDescent="0.35">
      <c r="A258" s="26">
        <v>258</v>
      </c>
      <c r="B258" s="27" t="s">
        <v>887</v>
      </c>
      <c r="C258" s="28" t="s">
        <v>888</v>
      </c>
      <c r="D258" s="28" t="s">
        <v>889</v>
      </c>
      <c r="E258" s="28" t="s">
        <v>890</v>
      </c>
      <c r="F258" s="28" t="s">
        <v>292</v>
      </c>
      <c r="G258" s="28" t="s">
        <v>293</v>
      </c>
      <c r="H258" s="29">
        <v>28</v>
      </c>
      <c r="I258" s="30">
        <v>45580</v>
      </c>
      <c r="J258" s="29">
        <v>4</v>
      </c>
      <c r="K258" s="29">
        <v>2</v>
      </c>
      <c r="L258" s="27" t="s">
        <v>282</v>
      </c>
      <c r="M258" s="31" t="str">
        <f>+VLOOKUP(B258,[1]Data!$B$6:$M$275,12,0)</f>
        <v>TL</v>
      </c>
      <c r="N258" s="32"/>
    </row>
    <row r="259" spans="1:14" s="33" customFormat="1" ht="15.5" x14ac:dyDescent="0.35">
      <c r="A259" s="26">
        <v>259</v>
      </c>
      <c r="B259" s="27" t="s">
        <v>964</v>
      </c>
      <c r="C259" s="28" t="s">
        <v>965</v>
      </c>
      <c r="D259" s="28" t="s">
        <v>966</v>
      </c>
      <c r="E259" s="28" t="s">
        <v>967</v>
      </c>
      <c r="F259" s="28" t="s">
        <v>968</v>
      </c>
      <c r="G259" s="28" t="s">
        <v>969</v>
      </c>
      <c r="H259" s="29">
        <v>28</v>
      </c>
      <c r="I259" s="30">
        <v>45582</v>
      </c>
      <c r="J259" s="29">
        <v>7</v>
      </c>
      <c r="K259" s="29">
        <v>2</v>
      </c>
      <c r="L259" s="27" t="s">
        <v>216</v>
      </c>
      <c r="M259" s="31" t="str">
        <f>+VLOOKUP(B259,[1]Data!$B$6:$M$275,12,0)</f>
        <v>VD</v>
      </c>
      <c r="N259" s="32"/>
    </row>
    <row r="260" spans="1:14" s="33" customFormat="1" ht="31" x14ac:dyDescent="0.35">
      <c r="A260" s="26">
        <v>260</v>
      </c>
      <c r="B260" s="27" t="s">
        <v>370</v>
      </c>
      <c r="C260" s="28" t="s">
        <v>371</v>
      </c>
      <c r="D260" s="28" t="s">
        <v>372</v>
      </c>
      <c r="E260" s="28" t="s">
        <v>373</v>
      </c>
      <c r="F260" s="28" t="s">
        <v>374</v>
      </c>
      <c r="G260" s="28" t="s">
        <v>375</v>
      </c>
      <c r="H260" s="29">
        <v>73</v>
      </c>
      <c r="I260" s="30">
        <v>45582</v>
      </c>
      <c r="J260" s="29">
        <v>4</v>
      </c>
      <c r="K260" s="29">
        <v>2</v>
      </c>
      <c r="L260" s="27" t="s">
        <v>141</v>
      </c>
      <c r="M260" s="31" t="str">
        <f>+VLOOKUP(B260,[1]Data!$B$6:$M$275,12,0)</f>
        <v>TL</v>
      </c>
      <c r="N260" s="32"/>
    </row>
    <row r="261" spans="1:14" s="33" customFormat="1" ht="15.5" x14ac:dyDescent="0.35">
      <c r="A261" s="26">
        <v>261</v>
      </c>
      <c r="B261" s="27" t="s">
        <v>580</v>
      </c>
      <c r="C261" s="28" t="s">
        <v>581</v>
      </c>
      <c r="D261" s="28" t="s">
        <v>582</v>
      </c>
      <c r="E261" s="28" t="s">
        <v>583</v>
      </c>
      <c r="F261" s="28" t="s">
        <v>584</v>
      </c>
      <c r="G261" s="28" t="s">
        <v>585</v>
      </c>
      <c r="H261" s="29">
        <v>61</v>
      </c>
      <c r="I261" s="30">
        <v>45581</v>
      </c>
      <c r="J261" s="29">
        <v>7</v>
      </c>
      <c r="K261" s="29">
        <v>2</v>
      </c>
      <c r="L261" s="27" t="s">
        <v>40</v>
      </c>
      <c r="M261" s="31" t="str">
        <f>+VLOOKUP(B261,[1]Data!$B$6:$M$275,12,0)</f>
        <v>TL</v>
      </c>
      <c r="N261" s="32"/>
    </row>
    <row r="262" spans="1:14" s="33" customFormat="1" ht="15.5" x14ac:dyDescent="0.35">
      <c r="A262" s="26">
        <v>262</v>
      </c>
      <c r="B262" s="27" t="s">
        <v>259</v>
      </c>
      <c r="C262" s="28" t="s">
        <v>260</v>
      </c>
      <c r="D262" s="28" t="s">
        <v>261</v>
      </c>
      <c r="E262" s="28" t="s">
        <v>262</v>
      </c>
      <c r="F262" s="28" t="s">
        <v>263</v>
      </c>
      <c r="G262" s="28" t="s">
        <v>264</v>
      </c>
      <c r="H262" s="29">
        <v>26</v>
      </c>
      <c r="I262" s="30">
        <v>45581</v>
      </c>
      <c r="J262" s="29">
        <v>7</v>
      </c>
      <c r="K262" s="29">
        <v>2</v>
      </c>
      <c r="L262" s="27" t="s">
        <v>49</v>
      </c>
      <c r="M262" s="31" t="str">
        <f>+VLOOKUP(B262,[1]Data!$B$6:$M$275,12,0)</f>
        <v>TL</v>
      </c>
      <c r="N262" s="32"/>
    </row>
    <row r="263" spans="1:14" s="33" customFormat="1" ht="15.5" x14ac:dyDescent="0.35">
      <c r="A263" s="26">
        <v>263</v>
      </c>
      <c r="B263" s="27" t="s">
        <v>995</v>
      </c>
      <c r="C263" s="28" t="s">
        <v>996</v>
      </c>
      <c r="D263" s="28" t="s">
        <v>719</v>
      </c>
      <c r="E263" s="28" t="s">
        <v>720</v>
      </c>
      <c r="F263" s="28" t="s">
        <v>997</v>
      </c>
      <c r="G263" s="28" t="s">
        <v>998</v>
      </c>
      <c r="H263" s="29">
        <v>23</v>
      </c>
      <c r="I263" s="30">
        <v>45581</v>
      </c>
      <c r="J263" s="29">
        <v>2</v>
      </c>
      <c r="K263" s="29">
        <v>2</v>
      </c>
      <c r="L263" s="27" t="s">
        <v>63</v>
      </c>
      <c r="M263" s="31" t="str">
        <f>+VLOOKUP(B263,[1]Data!$B$6:$M$275,12,0)</f>
        <v>TL</v>
      </c>
      <c r="N263" s="32"/>
    </row>
    <row r="264" spans="1:14" s="33" customFormat="1" ht="15.5" x14ac:dyDescent="0.35">
      <c r="A264" s="26">
        <v>264</v>
      </c>
      <c r="B264" s="27" t="s">
        <v>737</v>
      </c>
      <c r="C264" s="28" t="s">
        <v>738</v>
      </c>
      <c r="D264" s="28" t="s">
        <v>739</v>
      </c>
      <c r="E264" s="28" t="s">
        <v>740</v>
      </c>
      <c r="F264" s="28" t="s">
        <v>741</v>
      </c>
      <c r="G264" s="28" t="s">
        <v>742</v>
      </c>
      <c r="H264" s="29">
        <v>40</v>
      </c>
      <c r="I264" s="30">
        <v>45579</v>
      </c>
      <c r="J264" s="29">
        <v>7</v>
      </c>
      <c r="K264" s="29">
        <v>2</v>
      </c>
      <c r="L264" s="27" t="s">
        <v>320</v>
      </c>
      <c r="M264" s="31" t="str">
        <f>+VLOOKUP(B264,[1]Data!$B$6:$M$275,12,0)</f>
        <v>TL</v>
      </c>
      <c r="N264" s="32"/>
    </row>
    <row r="265" spans="1:14" s="33" customFormat="1" ht="15.5" x14ac:dyDescent="0.35">
      <c r="A265" s="26">
        <v>265</v>
      </c>
      <c r="B265" s="27" t="s">
        <v>737</v>
      </c>
      <c r="C265" s="28" t="s">
        <v>738</v>
      </c>
      <c r="D265" s="28" t="s">
        <v>739</v>
      </c>
      <c r="E265" s="28" t="s">
        <v>847</v>
      </c>
      <c r="F265" s="28" t="s">
        <v>741</v>
      </c>
      <c r="G265" s="28" t="s">
        <v>742</v>
      </c>
      <c r="H265" s="29">
        <v>90</v>
      </c>
      <c r="I265" s="30">
        <v>45579</v>
      </c>
      <c r="J265" s="29">
        <v>7</v>
      </c>
      <c r="K265" s="29">
        <v>2</v>
      </c>
      <c r="L265" s="27" t="s">
        <v>75</v>
      </c>
      <c r="M265" s="31" t="str">
        <f>+VLOOKUP(B265,[1]Data!$B$6:$M$275,12,0)</f>
        <v>TL</v>
      </c>
      <c r="N265" s="32"/>
    </row>
    <row r="266" spans="1:14" s="33" customFormat="1" ht="15.5" x14ac:dyDescent="0.35">
      <c r="A266" s="26">
        <v>266</v>
      </c>
      <c r="B266" s="27" t="s">
        <v>782</v>
      </c>
      <c r="C266" s="28" t="s">
        <v>783</v>
      </c>
      <c r="D266" s="28" t="s">
        <v>784</v>
      </c>
      <c r="E266" s="28" t="s">
        <v>785</v>
      </c>
      <c r="F266" s="28" t="s">
        <v>786</v>
      </c>
      <c r="G266" s="28" t="s">
        <v>787</v>
      </c>
      <c r="H266" s="29">
        <v>42</v>
      </c>
      <c r="I266" s="30">
        <v>45582</v>
      </c>
      <c r="J266" s="29">
        <v>2</v>
      </c>
      <c r="K266" s="29">
        <v>2</v>
      </c>
      <c r="L266" s="27" t="s">
        <v>73</v>
      </c>
      <c r="M266" s="31" t="str">
        <f>+VLOOKUP(B266,[1]Data!$B$6:$M$275,12,0)</f>
        <v>TL</v>
      </c>
      <c r="N266" s="32"/>
    </row>
    <row r="267" spans="1:14" s="33" customFormat="1" ht="15.5" x14ac:dyDescent="0.35">
      <c r="A267" s="26">
        <v>267</v>
      </c>
      <c r="B267" s="27" t="s">
        <v>295</v>
      </c>
      <c r="C267" s="28" t="s">
        <v>296</v>
      </c>
      <c r="D267" s="28" t="s">
        <v>297</v>
      </c>
      <c r="E267" s="28" t="s">
        <v>298</v>
      </c>
      <c r="F267" s="28" t="s">
        <v>299</v>
      </c>
      <c r="G267" s="28" t="s">
        <v>300</v>
      </c>
      <c r="H267" s="29">
        <v>62</v>
      </c>
      <c r="I267" s="30">
        <v>45581</v>
      </c>
      <c r="J267" s="29">
        <v>4</v>
      </c>
      <c r="K267" s="29">
        <v>2</v>
      </c>
      <c r="L267" s="27" t="s">
        <v>202</v>
      </c>
      <c r="M267" s="31" t="str">
        <f>+VLOOKUP(B267,[1]Data!$B$6:$M$275,12,0)</f>
        <v>TL</v>
      </c>
      <c r="N267" s="32"/>
    </row>
    <row r="268" spans="1:14" s="33" customFormat="1" ht="15.5" x14ac:dyDescent="0.35">
      <c r="A268" s="26">
        <v>268</v>
      </c>
      <c r="B268" s="27" t="s">
        <v>903</v>
      </c>
      <c r="C268" s="28" t="s">
        <v>904</v>
      </c>
      <c r="D268" s="28" t="s">
        <v>905</v>
      </c>
      <c r="E268" s="28" t="s">
        <v>906</v>
      </c>
      <c r="F268" s="28" t="s">
        <v>907</v>
      </c>
      <c r="G268" s="28" t="s">
        <v>908</v>
      </c>
      <c r="H268" s="29">
        <v>14</v>
      </c>
      <c r="I268" s="30">
        <v>45582</v>
      </c>
      <c r="J268" s="29">
        <v>2</v>
      </c>
      <c r="K268" s="29">
        <v>2</v>
      </c>
      <c r="L268" s="27" t="s">
        <v>24</v>
      </c>
      <c r="M268" s="31" t="str">
        <f>+VLOOKUP(B268,[1]Data!$B$6:$M$275,12,0)</f>
        <v>TL</v>
      </c>
      <c r="N268" s="32"/>
    </row>
    <row r="269" spans="1:14" s="33" customFormat="1" ht="15.5" x14ac:dyDescent="0.35">
      <c r="A269" s="26">
        <v>269</v>
      </c>
      <c r="B269" s="27" t="s">
        <v>43</v>
      </c>
      <c r="C269" s="28" t="s">
        <v>44</v>
      </c>
      <c r="D269" s="28" t="s">
        <v>45</v>
      </c>
      <c r="E269" s="28" t="s">
        <v>46</v>
      </c>
      <c r="F269" s="28" t="s">
        <v>47</v>
      </c>
      <c r="G269" s="28" t="s">
        <v>48</v>
      </c>
      <c r="H269" s="29">
        <v>41</v>
      </c>
      <c r="I269" s="30">
        <v>45579</v>
      </c>
      <c r="J269" s="29">
        <v>7</v>
      </c>
      <c r="K269" s="29">
        <v>2</v>
      </c>
      <c r="L269" s="27" t="s">
        <v>49</v>
      </c>
      <c r="M269" s="31" t="str">
        <f>+VLOOKUP(B269,[1]Data!$B$6:$M$275,12,0)</f>
        <v>TL</v>
      </c>
      <c r="N269" s="32"/>
    </row>
    <row r="270" spans="1:14" s="16" customFormat="1" x14ac:dyDescent="0.35">
      <c r="B270" s="18"/>
      <c r="C270"/>
      <c r="D270" s="1"/>
      <c r="E270" s="1"/>
      <c r="F270" s="1"/>
      <c r="G270" s="1"/>
      <c r="H270" s="18"/>
      <c r="I270" s="18"/>
      <c r="J270" s="19"/>
      <c r="K270" s="20"/>
      <c r="L270" s="19"/>
      <c r="N270"/>
    </row>
  </sheetData>
  <sortState xmlns:xlrd2="http://schemas.microsoft.com/office/spreadsheetml/2017/richdata2" ref="A1:M270">
    <sortCondition ref="B1:B270"/>
  </sortState>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ABBF82-3BC7-419E-82C4-8EC334E55D6A}">
  <dimension ref="A1:M877"/>
  <sheetViews>
    <sheetView workbookViewId="0">
      <selection activeCell="A6" sqref="A6:XFD837"/>
    </sheetView>
  </sheetViews>
  <sheetFormatPr defaultRowHeight="14.5" x14ac:dyDescent="0.35"/>
  <cols>
    <col min="1" max="1" width="5.36328125" style="16" customWidth="1"/>
    <col min="2" max="2" width="8.7265625" style="16"/>
    <col min="3" max="3" width="56.6328125" customWidth="1"/>
    <col min="4" max="4" width="21.6328125" customWidth="1"/>
    <col min="5" max="5" width="26.6328125" customWidth="1"/>
    <col min="7" max="7" width="26.54296875" customWidth="1"/>
    <col min="8" max="8" width="8.7265625" style="16"/>
    <col min="9" max="9" width="18.36328125" style="16" customWidth="1"/>
    <col min="10" max="10" width="11.08984375" style="16" customWidth="1"/>
    <col min="11" max="11" width="11.36328125" style="16" customWidth="1"/>
    <col min="12" max="12" width="11.90625" style="16" customWidth="1"/>
    <col min="13" max="13" width="8.7265625" style="16"/>
  </cols>
  <sheetData>
    <row r="1" spans="1:13" ht="15.5" x14ac:dyDescent="0.35">
      <c r="A1" s="36"/>
      <c r="B1" s="37" t="s">
        <v>1001</v>
      </c>
      <c r="C1" s="38"/>
      <c r="D1" s="36"/>
      <c r="E1" s="36"/>
      <c r="F1" s="36"/>
      <c r="G1" s="15"/>
      <c r="H1" s="36"/>
      <c r="I1" s="36"/>
      <c r="J1" s="36"/>
      <c r="K1" s="36"/>
      <c r="L1" s="36"/>
      <c r="M1" s="36"/>
    </row>
    <row r="2" spans="1:13" ht="15.5" x14ac:dyDescent="0.35">
      <c r="A2" s="36"/>
      <c r="B2" s="39" t="s">
        <v>1002</v>
      </c>
      <c r="C2" s="38"/>
      <c r="D2" s="36"/>
      <c r="E2" s="36"/>
      <c r="F2" s="36"/>
      <c r="G2" s="15"/>
      <c r="H2" s="36"/>
      <c r="I2" s="36"/>
      <c r="J2" s="36"/>
      <c r="K2" s="36"/>
      <c r="L2" s="36"/>
      <c r="M2" s="36"/>
    </row>
    <row r="3" spans="1:13" ht="47.25" customHeight="1" x14ac:dyDescent="0.35">
      <c r="A3" s="34" t="s">
        <v>1016</v>
      </c>
      <c r="B3" s="34"/>
      <c r="C3" s="34"/>
      <c r="D3" s="34"/>
      <c r="E3" s="34"/>
      <c r="F3" s="34"/>
      <c r="G3" s="34"/>
      <c r="H3" s="34"/>
      <c r="I3" s="34"/>
      <c r="J3" s="34"/>
      <c r="K3" s="34"/>
      <c r="L3" s="34"/>
      <c r="M3" s="34"/>
    </row>
    <row r="4" spans="1:13" ht="15.5" x14ac:dyDescent="0.35">
      <c r="A4" s="35" t="s">
        <v>1017</v>
      </c>
      <c r="B4" s="35"/>
      <c r="C4" s="35"/>
      <c r="D4" s="35"/>
      <c r="E4" s="35"/>
      <c r="F4" s="35"/>
      <c r="G4" s="35"/>
      <c r="H4" s="35"/>
      <c r="I4" s="35"/>
      <c r="J4" s="35"/>
      <c r="K4" s="35"/>
      <c r="L4" s="35"/>
      <c r="M4" s="35"/>
    </row>
    <row r="5" spans="1:13" s="33" customFormat="1" ht="15" x14ac:dyDescent="0.35">
      <c r="A5" s="21" t="s">
        <v>999</v>
      </c>
      <c r="B5" s="22" t="s">
        <v>0</v>
      </c>
      <c r="C5" s="23" t="s">
        <v>1</v>
      </c>
      <c r="D5" s="23" t="s">
        <v>2</v>
      </c>
      <c r="E5" s="23" t="s">
        <v>3</v>
      </c>
      <c r="F5" s="23" t="s">
        <v>4</v>
      </c>
      <c r="G5" s="23" t="s">
        <v>5</v>
      </c>
      <c r="H5" s="24" t="s">
        <v>6</v>
      </c>
      <c r="I5" s="25" t="s">
        <v>7</v>
      </c>
      <c r="J5" s="24" t="s">
        <v>8</v>
      </c>
      <c r="K5" s="24" t="s">
        <v>9</v>
      </c>
      <c r="L5" s="22" t="s">
        <v>10</v>
      </c>
      <c r="M5" s="24" t="s">
        <v>1000</v>
      </c>
    </row>
    <row r="6" spans="1:13" s="33" customFormat="1" ht="15.5" hidden="1" x14ac:dyDescent="0.35">
      <c r="A6" s="26">
        <v>1</v>
      </c>
      <c r="B6" s="27" t="s">
        <v>1018</v>
      </c>
      <c r="C6" s="28" t="s">
        <v>1019</v>
      </c>
      <c r="D6" s="28" t="s">
        <v>1020</v>
      </c>
      <c r="E6" s="28" t="s">
        <v>1021</v>
      </c>
      <c r="F6" s="28" t="s">
        <v>1022</v>
      </c>
      <c r="G6" s="28" t="s">
        <v>1023</v>
      </c>
      <c r="H6" s="29">
        <v>130</v>
      </c>
      <c r="I6" s="30">
        <v>45652</v>
      </c>
      <c r="J6" s="29">
        <v>2</v>
      </c>
      <c r="K6" s="29">
        <v>2</v>
      </c>
      <c r="L6" s="27" t="s">
        <v>755</v>
      </c>
      <c r="M6" s="26" t="str">
        <f>VLOOKUP(B6,[2]Data!$B$6:$M$861,12,0)</f>
        <v>TL</v>
      </c>
    </row>
    <row r="7" spans="1:13" s="33" customFormat="1" ht="15.5" hidden="1" x14ac:dyDescent="0.35">
      <c r="A7" s="26">
        <v>2</v>
      </c>
      <c r="B7" s="27" t="s">
        <v>411</v>
      </c>
      <c r="C7" s="28" t="s">
        <v>279</v>
      </c>
      <c r="D7" s="28" t="s">
        <v>1024</v>
      </c>
      <c r="E7" s="28" t="s">
        <v>1025</v>
      </c>
      <c r="F7" s="28" t="s">
        <v>1026</v>
      </c>
      <c r="G7" s="28" t="s">
        <v>1027</v>
      </c>
      <c r="H7" s="29">
        <v>66</v>
      </c>
      <c r="I7" s="30">
        <v>45660</v>
      </c>
      <c r="J7" s="29">
        <v>7</v>
      </c>
      <c r="K7" s="29">
        <v>2</v>
      </c>
      <c r="L7" s="27" t="s">
        <v>141</v>
      </c>
      <c r="M7" s="26" t="str">
        <f>VLOOKUP(B7,[2]Data!$B$6:$M$861,12,0)</f>
        <v>TT</v>
      </c>
    </row>
    <row r="8" spans="1:13" s="33" customFormat="1" ht="31" hidden="1" x14ac:dyDescent="0.35">
      <c r="A8" s="26">
        <v>3</v>
      </c>
      <c r="B8" s="27" t="s">
        <v>411</v>
      </c>
      <c r="C8" s="28" t="s">
        <v>279</v>
      </c>
      <c r="D8" s="28" t="s">
        <v>1028</v>
      </c>
      <c r="E8" s="28" t="s">
        <v>1029</v>
      </c>
      <c r="F8" s="28" t="s">
        <v>1030</v>
      </c>
      <c r="G8" s="28" t="s">
        <v>1031</v>
      </c>
      <c r="H8" s="29">
        <v>125</v>
      </c>
      <c r="I8" s="30">
        <v>45660</v>
      </c>
      <c r="J8" s="29">
        <v>9</v>
      </c>
      <c r="K8" s="29">
        <v>2</v>
      </c>
      <c r="L8" s="27" t="s">
        <v>755</v>
      </c>
      <c r="M8" s="26" t="str">
        <f>VLOOKUP(B8,[2]Data!$B$6:$M$861,12,0)</f>
        <v>TT</v>
      </c>
    </row>
    <row r="9" spans="1:13" s="33" customFormat="1" ht="15.5" hidden="1" x14ac:dyDescent="0.35">
      <c r="A9" s="26">
        <v>4</v>
      </c>
      <c r="B9" s="27" t="s">
        <v>788</v>
      </c>
      <c r="C9" s="28" t="s">
        <v>789</v>
      </c>
      <c r="D9" s="28" t="s">
        <v>1032</v>
      </c>
      <c r="E9" s="28" t="s">
        <v>1033</v>
      </c>
      <c r="F9" s="28" t="s">
        <v>654</v>
      </c>
      <c r="G9" s="28" t="s">
        <v>655</v>
      </c>
      <c r="H9" s="29">
        <v>128</v>
      </c>
      <c r="I9" s="30">
        <v>45657</v>
      </c>
      <c r="J9" s="29">
        <v>2</v>
      </c>
      <c r="K9" s="29">
        <v>2</v>
      </c>
      <c r="L9" s="27" t="s">
        <v>755</v>
      </c>
      <c r="M9" s="26" t="str">
        <f>VLOOKUP(B9,[2]Data!$B$6:$M$861,12,0)</f>
        <v>TL</v>
      </c>
    </row>
    <row r="10" spans="1:13" s="33" customFormat="1" ht="15.5" hidden="1" x14ac:dyDescent="0.35">
      <c r="A10" s="26">
        <v>5</v>
      </c>
      <c r="B10" s="27" t="s">
        <v>588</v>
      </c>
      <c r="C10" s="28" t="s">
        <v>589</v>
      </c>
      <c r="D10" s="28" t="s">
        <v>1034</v>
      </c>
      <c r="E10" s="28" t="s">
        <v>1035</v>
      </c>
      <c r="F10" s="28" t="s">
        <v>590</v>
      </c>
      <c r="G10" s="28" t="s">
        <v>591</v>
      </c>
      <c r="H10" s="29">
        <v>48</v>
      </c>
      <c r="I10" s="30">
        <v>45656</v>
      </c>
      <c r="J10" s="29">
        <v>4</v>
      </c>
      <c r="K10" s="29">
        <v>2</v>
      </c>
      <c r="L10" s="27" t="s">
        <v>141</v>
      </c>
      <c r="M10" s="26" t="str">
        <f>VLOOKUP(B10,[2]Data!$B$6:$M$861,12,0)</f>
        <v>TL</v>
      </c>
    </row>
    <row r="11" spans="1:13" s="33" customFormat="1" ht="15.5" hidden="1" x14ac:dyDescent="0.35">
      <c r="A11" s="26">
        <v>6</v>
      </c>
      <c r="B11" s="27" t="s">
        <v>1036</v>
      </c>
      <c r="C11" s="28" t="s">
        <v>1037</v>
      </c>
      <c r="D11" s="28" t="s">
        <v>20</v>
      </c>
      <c r="E11" s="28" t="s">
        <v>21</v>
      </c>
      <c r="F11" s="28" t="s">
        <v>1038</v>
      </c>
      <c r="G11" s="28" t="s">
        <v>1039</v>
      </c>
      <c r="H11" s="29">
        <v>64</v>
      </c>
      <c r="I11" s="30">
        <v>45650</v>
      </c>
      <c r="J11" s="29">
        <v>2</v>
      </c>
      <c r="K11" s="29">
        <v>2</v>
      </c>
      <c r="L11" s="27" t="s">
        <v>135</v>
      </c>
      <c r="M11" s="26" t="str">
        <f>VLOOKUP(B11,[2]Data!$B$6:$M$861,12,0)</f>
        <v>TL</v>
      </c>
    </row>
    <row r="12" spans="1:13" s="33" customFormat="1" ht="31" hidden="1" x14ac:dyDescent="0.35">
      <c r="A12" s="26">
        <v>7</v>
      </c>
      <c r="B12" s="27" t="s">
        <v>1040</v>
      </c>
      <c r="C12" s="28" t="s">
        <v>1041</v>
      </c>
      <c r="D12" s="28" t="s">
        <v>1042</v>
      </c>
      <c r="E12" s="28" t="s">
        <v>1043</v>
      </c>
      <c r="F12" s="28" t="s">
        <v>1044</v>
      </c>
      <c r="G12" s="28" t="s">
        <v>1045</v>
      </c>
      <c r="H12" s="29">
        <v>45</v>
      </c>
      <c r="I12" s="30">
        <v>45660</v>
      </c>
      <c r="J12" s="29">
        <v>4</v>
      </c>
      <c r="K12" s="29">
        <v>2</v>
      </c>
      <c r="L12" s="27" t="s">
        <v>156</v>
      </c>
      <c r="M12" s="26" t="str">
        <f>VLOOKUP(B12,[2]Data!$B$6:$M$861,12,0)</f>
        <v>TL</v>
      </c>
    </row>
    <row r="13" spans="1:13" s="33" customFormat="1" ht="31" hidden="1" x14ac:dyDescent="0.35">
      <c r="A13" s="26">
        <v>8</v>
      </c>
      <c r="B13" s="27" t="s">
        <v>1040</v>
      </c>
      <c r="C13" s="28" t="s">
        <v>1041</v>
      </c>
      <c r="D13" s="28" t="s">
        <v>1042</v>
      </c>
      <c r="E13" s="28" t="s">
        <v>1046</v>
      </c>
      <c r="F13" s="28" t="s">
        <v>1044</v>
      </c>
      <c r="G13" s="28" t="s">
        <v>1045</v>
      </c>
      <c r="H13" s="29">
        <v>96</v>
      </c>
      <c r="I13" s="30">
        <v>45660</v>
      </c>
      <c r="J13" s="29">
        <v>4</v>
      </c>
      <c r="K13" s="29">
        <v>2</v>
      </c>
      <c r="L13" s="27" t="s">
        <v>121</v>
      </c>
      <c r="M13" s="26" t="str">
        <f>VLOOKUP(B13,[2]Data!$B$6:$M$861,12,0)</f>
        <v>TL</v>
      </c>
    </row>
    <row r="14" spans="1:13" s="33" customFormat="1" ht="15.5" hidden="1" x14ac:dyDescent="0.35">
      <c r="A14" s="26">
        <v>9</v>
      </c>
      <c r="B14" s="27" t="s">
        <v>1047</v>
      </c>
      <c r="C14" s="28" t="s">
        <v>1048</v>
      </c>
      <c r="D14" s="28" t="s">
        <v>1049</v>
      </c>
      <c r="E14" s="28" t="s">
        <v>1050</v>
      </c>
      <c r="F14" s="28" t="s">
        <v>1051</v>
      </c>
      <c r="G14" s="28" t="s">
        <v>1052</v>
      </c>
      <c r="H14" s="29">
        <v>38</v>
      </c>
      <c r="I14" s="30">
        <v>45653</v>
      </c>
      <c r="J14" s="29">
        <v>2</v>
      </c>
      <c r="K14" s="29">
        <v>2</v>
      </c>
      <c r="L14" s="27" t="s">
        <v>344</v>
      </c>
      <c r="M14" s="26" t="str">
        <f>VLOOKUP(B14,[2]Data!$B$6:$M$861,12,0)</f>
        <v>TL</v>
      </c>
    </row>
    <row r="15" spans="1:13" s="33" customFormat="1" ht="15.5" hidden="1" x14ac:dyDescent="0.35">
      <c r="A15" s="26">
        <v>10</v>
      </c>
      <c r="B15" s="27" t="s">
        <v>1047</v>
      </c>
      <c r="C15" s="28" t="s">
        <v>1048</v>
      </c>
      <c r="D15" s="28" t="s">
        <v>1049</v>
      </c>
      <c r="E15" s="28" t="s">
        <v>1053</v>
      </c>
      <c r="F15" s="28" t="s">
        <v>1051</v>
      </c>
      <c r="G15" s="28" t="s">
        <v>1052</v>
      </c>
      <c r="H15" s="29">
        <v>42</v>
      </c>
      <c r="I15" s="30">
        <v>45653</v>
      </c>
      <c r="J15" s="29">
        <v>2</v>
      </c>
      <c r="K15" s="29">
        <v>2</v>
      </c>
      <c r="L15" s="27" t="s">
        <v>114</v>
      </c>
      <c r="M15" s="26" t="str">
        <f>VLOOKUP(B15,[2]Data!$B$6:$M$861,12,0)</f>
        <v>TL</v>
      </c>
    </row>
    <row r="16" spans="1:13" s="33" customFormat="1" ht="15.5" hidden="1" x14ac:dyDescent="0.35">
      <c r="A16" s="26">
        <v>11</v>
      </c>
      <c r="B16" s="27" t="s">
        <v>1047</v>
      </c>
      <c r="C16" s="28" t="s">
        <v>1048</v>
      </c>
      <c r="D16" s="28" t="s">
        <v>1049</v>
      </c>
      <c r="E16" s="28" t="s">
        <v>1054</v>
      </c>
      <c r="F16" s="28" t="s">
        <v>1051</v>
      </c>
      <c r="G16" s="28" t="s">
        <v>1052</v>
      </c>
      <c r="H16" s="29">
        <v>42</v>
      </c>
      <c r="I16" s="30">
        <v>45653</v>
      </c>
      <c r="J16" s="29">
        <v>2</v>
      </c>
      <c r="K16" s="29">
        <v>2</v>
      </c>
      <c r="L16" s="27" t="s">
        <v>247</v>
      </c>
      <c r="M16" s="26" t="str">
        <f>VLOOKUP(B16,[2]Data!$B$6:$M$861,12,0)</f>
        <v>TL</v>
      </c>
    </row>
    <row r="17" spans="1:13" s="33" customFormat="1" ht="31" hidden="1" x14ac:dyDescent="0.35">
      <c r="A17" s="26">
        <v>12</v>
      </c>
      <c r="B17" s="27" t="s">
        <v>1055</v>
      </c>
      <c r="C17" s="28" t="s">
        <v>1056</v>
      </c>
      <c r="D17" s="28" t="s">
        <v>1057</v>
      </c>
      <c r="E17" s="28" t="s">
        <v>1058</v>
      </c>
      <c r="F17" s="28" t="s">
        <v>1059</v>
      </c>
      <c r="G17" s="28" t="s">
        <v>1060</v>
      </c>
      <c r="H17" s="29">
        <v>45</v>
      </c>
      <c r="I17" s="30">
        <v>45649</v>
      </c>
      <c r="J17" s="29">
        <v>4</v>
      </c>
      <c r="K17" s="29">
        <v>2</v>
      </c>
      <c r="L17" s="27" t="s">
        <v>26</v>
      </c>
      <c r="M17" s="26" t="str">
        <f>VLOOKUP(B17,[2]Data!$B$6:$M$861,12,0)</f>
        <v>TL</v>
      </c>
    </row>
    <row r="18" spans="1:13" s="33" customFormat="1" ht="31" hidden="1" x14ac:dyDescent="0.35">
      <c r="A18" s="26">
        <v>13</v>
      </c>
      <c r="B18" s="27" t="s">
        <v>1055</v>
      </c>
      <c r="C18" s="28" t="s">
        <v>1056</v>
      </c>
      <c r="D18" s="28" t="s">
        <v>1057</v>
      </c>
      <c r="E18" s="28" t="s">
        <v>1061</v>
      </c>
      <c r="F18" s="28" t="s">
        <v>1059</v>
      </c>
      <c r="G18" s="28" t="s">
        <v>1060</v>
      </c>
      <c r="H18" s="29">
        <v>24</v>
      </c>
      <c r="I18" s="30">
        <v>45649</v>
      </c>
      <c r="J18" s="29">
        <v>4</v>
      </c>
      <c r="K18" s="29">
        <v>2</v>
      </c>
      <c r="L18" s="27" t="s">
        <v>466</v>
      </c>
      <c r="M18" s="26" t="str">
        <f>VLOOKUP(B18,[2]Data!$B$6:$M$861,12,0)</f>
        <v>TL</v>
      </c>
    </row>
    <row r="19" spans="1:13" s="33" customFormat="1" ht="31" hidden="1" x14ac:dyDescent="0.35">
      <c r="A19" s="26">
        <v>14</v>
      </c>
      <c r="B19" s="27" t="s">
        <v>1055</v>
      </c>
      <c r="C19" s="28" t="s">
        <v>1056</v>
      </c>
      <c r="D19" s="28" t="s">
        <v>1057</v>
      </c>
      <c r="E19" s="28" t="s">
        <v>1062</v>
      </c>
      <c r="F19" s="28" t="s">
        <v>1059</v>
      </c>
      <c r="G19" s="28" t="s">
        <v>1060</v>
      </c>
      <c r="H19" s="29">
        <v>45</v>
      </c>
      <c r="I19" s="30">
        <v>45649</v>
      </c>
      <c r="J19" s="29">
        <v>4</v>
      </c>
      <c r="K19" s="29">
        <v>2</v>
      </c>
      <c r="L19" s="27" t="s">
        <v>156</v>
      </c>
      <c r="M19" s="26" t="str">
        <f>VLOOKUP(B19,[2]Data!$B$6:$M$861,12,0)</f>
        <v>TL</v>
      </c>
    </row>
    <row r="20" spans="1:13" s="33" customFormat="1" ht="31" hidden="1" x14ac:dyDescent="0.35">
      <c r="A20" s="26">
        <v>15</v>
      </c>
      <c r="B20" s="27" t="s">
        <v>1055</v>
      </c>
      <c r="C20" s="28" t="s">
        <v>1056</v>
      </c>
      <c r="D20" s="28" t="s">
        <v>1057</v>
      </c>
      <c r="E20" s="28" t="s">
        <v>1063</v>
      </c>
      <c r="F20" s="28" t="s">
        <v>1059</v>
      </c>
      <c r="G20" s="28" t="s">
        <v>1060</v>
      </c>
      <c r="H20" s="29">
        <v>100</v>
      </c>
      <c r="I20" s="30">
        <v>45649</v>
      </c>
      <c r="J20" s="29">
        <v>4</v>
      </c>
      <c r="K20" s="29">
        <v>2</v>
      </c>
      <c r="L20" s="27" t="s">
        <v>75</v>
      </c>
      <c r="M20" s="26" t="str">
        <f>VLOOKUP(B20,[2]Data!$B$6:$M$861,12,0)</f>
        <v>TL</v>
      </c>
    </row>
    <row r="21" spans="1:13" s="33" customFormat="1" ht="31" hidden="1" x14ac:dyDescent="0.35">
      <c r="A21" s="26">
        <v>16</v>
      </c>
      <c r="B21" s="27" t="s">
        <v>1055</v>
      </c>
      <c r="C21" s="28" t="s">
        <v>1056</v>
      </c>
      <c r="D21" s="28" t="s">
        <v>1057</v>
      </c>
      <c r="E21" s="28" t="s">
        <v>1064</v>
      </c>
      <c r="F21" s="28" t="s">
        <v>1059</v>
      </c>
      <c r="G21" s="28" t="s">
        <v>1060</v>
      </c>
      <c r="H21" s="29">
        <v>100</v>
      </c>
      <c r="I21" s="30">
        <v>45649</v>
      </c>
      <c r="J21" s="29">
        <v>4</v>
      </c>
      <c r="K21" s="29">
        <v>2</v>
      </c>
      <c r="L21" s="27" t="s">
        <v>40</v>
      </c>
      <c r="M21" s="26" t="str">
        <f>VLOOKUP(B21,[2]Data!$B$6:$M$861,12,0)</f>
        <v>TL</v>
      </c>
    </row>
    <row r="22" spans="1:13" s="33" customFormat="1" ht="31" hidden="1" x14ac:dyDescent="0.35">
      <c r="A22" s="26">
        <v>17</v>
      </c>
      <c r="B22" s="27" t="s">
        <v>1055</v>
      </c>
      <c r="C22" s="28" t="s">
        <v>1056</v>
      </c>
      <c r="D22" s="28" t="s">
        <v>1057</v>
      </c>
      <c r="E22" s="28" t="s">
        <v>1065</v>
      </c>
      <c r="F22" s="28" t="s">
        <v>1059</v>
      </c>
      <c r="G22" s="28" t="s">
        <v>1060</v>
      </c>
      <c r="H22" s="29">
        <v>45</v>
      </c>
      <c r="I22" s="30">
        <v>45649</v>
      </c>
      <c r="J22" s="29">
        <v>4</v>
      </c>
      <c r="K22" s="29">
        <v>2</v>
      </c>
      <c r="L22" s="27" t="s">
        <v>63</v>
      </c>
      <c r="M22" s="26" t="str">
        <f>VLOOKUP(B22,[2]Data!$B$6:$M$861,12,0)</f>
        <v>TL</v>
      </c>
    </row>
    <row r="23" spans="1:13" s="33" customFormat="1" ht="31" hidden="1" x14ac:dyDescent="0.35">
      <c r="A23" s="26">
        <v>18</v>
      </c>
      <c r="B23" s="27" t="s">
        <v>1055</v>
      </c>
      <c r="C23" s="28" t="s">
        <v>1056</v>
      </c>
      <c r="D23" s="28" t="s">
        <v>1066</v>
      </c>
      <c r="E23" s="28" t="s">
        <v>1067</v>
      </c>
      <c r="F23" s="28" t="s">
        <v>1059</v>
      </c>
      <c r="G23" s="28" t="s">
        <v>1060</v>
      </c>
      <c r="H23" s="29">
        <v>55</v>
      </c>
      <c r="I23" s="30">
        <v>45651</v>
      </c>
      <c r="J23" s="29">
        <v>4</v>
      </c>
      <c r="K23" s="29">
        <v>2</v>
      </c>
      <c r="L23" s="27" t="s">
        <v>282</v>
      </c>
      <c r="M23" s="26" t="str">
        <f>VLOOKUP(B23,[2]Data!$B$6:$M$861,12,0)</f>
        <v>TL</v>
      </c>
    </row>
    <row r="24" spans="1:13" s="33" customFormat="1" ht="15.5" hidden="1" x14ac:dyDescent="0.35">
      <c r="A24" s="26">
        <v>19</v>
      </c>
      <c r="B24" s="27" t="s">
        <v>1068</v>
      </c>
      <c r="C24" s="28" t="s">
        <v>1069</v>
      </c>
      <c r="D24" s="28" t="s">
        <v>1070</v>
      </c>
      <c r="E24" s="28" t="s">
        <v>1071</v>
      </c>
      <c r="F24" s="28" t="s">
        <v>1072</v>
      </c>
      <c r="G24" s="28" t="s">
        <v>1073</v>
      </c>
      <c r="H24" s="29">
        <v>60</v>
      </c>
      <c r="I24" s="30">
        <v>45653</v>
      </c>
      <c r="J24" s="29">
        <v>7</v>
      </c>
      <c r="K24" s="29">
        <v>2</v>
      </c>
      <c r="L24" s="27" t="s">
        <v>1074</v>
      </c>
      <c r="M24" s="26" t="str">
        <f>VLOOKUP(B24,[2]Data!$B$6:$M$861,12,0)</f>
        <v>TL</v>
      </c>
    </row>
    <row r="25" spans="1:13" s="33" customFormat="1" ht="15.5" hidden="1" x14ac:dyDescent="0.35">
      <c r="A25" s="26">
        <v>20</v>
      </c>
      <c r="B25" s="27" t="s">
        <v>1068</v>
      </c>
      <c r="C25" s="28" t="s">
        <v>1069</v>
      </c>
      <c r="D25" s="28" t="s">
        <v>1070</v>
      </c>
      <c r="E25" s="28" t="s">
        <v>1075</v>
      </c>
      <c r="F25" s="28" t="s">
        <v>1072</v>
      </c>
      <c r="G25" s="28" t="s">
        <v>1073</v>
      </c>
      <c r="H25" s="29">
        <v>49</v>
      </c>
      <c r="I25" s="30">
        <v>45653</v>
      </c>
      <c r="J25" s="29">
        <v>7</v>
      </c>
      <c r="K25" s="29">
        <v>2</v>
      </c>
      <c r="L25" s="27" t="s">
        <v>1076</v>
      </c>
      <c r="M25" s="26" t="str">
        <f>VLOOKUP(B25,[2]Data!$B$6:$M$861,12,0)</f>
        <v>TL</v>
      </c>
    </row>
    <row r="26" spans="1:13" s="33" customFormat="1" ht="15.5" hidden="1" x14ac:dyDescent="0.35">
      <c r="A26" s="26">
        <v>21</v>
      </c>
      <c r="B26" s="27" t="s">
        <v>1068</v>
      </c>
      <c r="C26" s="28" t="s">
        <v>1069</v>
      </c>
      <c r="D26" s="28" t="s">
        <v>1077</v>
      </c>
      <c r="E26" s="28" t="s">
        <v>1078</v>
      </c>
      <c r="F26" s="28" t="s">
        <v>1072</v>
      </c>
      <c r="G26" s="28" t="s">
        <v>1073</v>
      </c>
      <c r="H26" s="29">
        <v>45</v>
      </c>
      <c r="I26" s="30">
        <v>45653</v>
      </c>
      <c r="J26" s="29">
        <v>7</v>
      </c>
      <c r="K26" s="29">
        <v>2</v>
      </c>
      <c r="L26" s="27" t="s">
        <v>128</v>
      </c>
      <c r="M26" s="26" t="str">
        <f>VLOOKUP(B26,[2]Data!$B$6:$M$861,12,0)</f>
        <v>TL</v>
      </c>
    </row>
    <row r="27" spans="1:13" s="33" customFormat="1" ht="15.5" hidden="1" x14ac:dyDescent="0.35">
      <c r="A27" s="26">
        <v>22</v>
      </c>
      <c r="B27" s="27" t="s">
        <v>1068</v>
      </c>
      <c r="C27" s="28" t="s">
        <v>1069</v>
      </c>
      <c r="D27" s="28" t="s">
        <v>1077</v>
      </c>
      <c r="E27" s="28" t="s">
        <v>1079</v>
      </c>
      <c r="F27" s="28" t="s">
        <v>1072</v>
      </c>
      <c r="G27" s="28" t="s">
        <v>1073</v>
      </c>
      <c r="H27" s="29">
        <v>28</v>
      </c>
      <c r="I27" s="30">
        <v>45653</v>
      </c>
      <c r="J27" s="29">
        <v>7</v>
      </c>
      <c r="K27" s="29">
        <v>2</v>
      </c>
      <c r="L27" s="27" t="s">
        <v>404</v>
      </c>
      <c r="M27" s="26" t="str">
        <f>VLOOKUP(B27,[2]Data!$B$6:$M$861,12,0)</f>
        <v>TL</v>
      </c>
    </row>
    <row r="28" spans="1:13" s="33" customFormat="1" ht="15.5" hidden="1" x14ac:dyDescent="0.35">
      <c r="A28" s="26">
        <v>23</v>
      </c>
      <c r="B28" s="27" t="s">
        <v>1068</v>
      </c>
      <c r="C28" s="28" t="s">
        <v>1069</v>
      </c>
      <c r="D28" s="28" t="s">
        <v>1077</v>
      </c>
      <c r="E28" s="28" t="s">
        <v>1080</v>
      </c>
      <c r="F28" s="28" t="s">
        <v>1072</v>
      </c>
      <c r="G28" s="28" t="s">
        <v>1073</v>
      </c>
      <c r="H28" s="29">
        <v>45</v>
      </c>
      <c r="I28" s="30">
        <v>45653</v>
      </c>
      <c r="J28" s="29">
        <v>7</v>
      </c>
      <c r="K28" s="29">
        <v>2</v>
      </c>
      <c r="L28" s="27" t="s">
        <v>17</v>
      </c>
      <c r="M28" s="26" t="str">
        <f>VLOOKUP(B28,[2]Data!$B$6:$M$861,12,0)</f>
        <v>TL</v>
      </c>
    </row>
    <row r="29" spans="1:13" s="33" customFormat="1" ht="15.5" hidden="1" x14ac:dyDescent="0.35">
      <c r="A29" s="26">
        <v>24</v>
      </c>
      <c r="B29" s="27" t="s">
        <v>1081</v>
      </c>
      <c r="C29" s="28" t="s">
        <v>1082</v>
      </c>
      <c r="D29" s="28" t="s">
        <v>1083</v>
      </c>
      <c r="E29" s="28" t="s">
        <v>1084</v>
      </c>
      <c r="F29" s="28" t="s">
        <v>1085</v>
      </c>
      <c r="G29" s="28" t="s">
        <v>1086</v>
      </c>
      <c r="H29" s="29">
        <v>41</v>
      </c>
      <c r="I29" s="30">
        <v>45651</v>
      </c>
      <c r="J29" s="29">
        <v>9</v>
      </c>
      <c r="K29" s="29">
        <v>2</v>
      </c>
      <c r="L29" s="27" t="s">
        <v>344</v>
      </c>
      <c r="M29" s="26" t="str">
        <f>VLOOKUP(B29,[2]Data!$B$6:$M$861,12,0)</f>
        <v>TL</v>
      </c>
    </row>
    <row r="30" spans="1:13" s="33" customFormat="1" ht="15.5" hidden="1" x14ac:dyDescent="0.35">
      <c r="A30" s="26">
        <v>25</v>
      </c>
      <c r="B30" s="27" t="s">
        <v>1087</v>
      </c>
      <c r="C30" s="28" t="s">
        <v>1082</v>
      </c>
      <c r="D30" s="28" t="s">
        <v>1088</v>
      </c>
      <c r="E30" s="28" t="s">
        <v>1089</v>
      </c>
      <c r="F30" s="28" t="s">
        <v>864</v>
      </c>
      <c r="G30" s="28" t="s">
        <v>865</v>
      </c>
      <c r="H30" s="29">
        <v>38</v>
      </c>
      <c r="I30" s="30">
        <v>45649</v>
      </c>
      <c r="J30" s="29">
        <v>4</v>
      </c>
      <c r="K30" s="29">
        <v>2</v>
      </c>
      <c r="L30" s="27" t="s">
        <v>93</v>
      </c>
      <c r="M30" s="26" t="str">
        <f>VLOOKUP(B30,[2]Data!$B$6:$M$861,12,0)</f>
        <v>TL</v>
      </c>
    </row>
    <row r="31" spans="1:13" s="33" customFormat="1" ht="15.5" hidden="1" x14ac:dyDescent="0.35">
      <c r="A31" s="26">
        <v>26</v>
      </c>
      <c r="B31" s="27" t="s">
        <v>1087</v>
      </c>
      <c r="C31" s="28" t="s">
        <v>1082</v>
      </c>
      <c r="D31" s="28" t="s">
        <v>1088</v>
      </c>
      <c r="E31" s="28" t="s">
        <v>1090</v>
      </c>
      <c r="F31" s="28" t="s">
        <v>864</v>
      </c>
      <c r="G31" s="28" t="s">
        <v>865</v>
      </c>
      <c r="H31" s="29">
        <v>34</v>
      </c>
      <c r="I31" s="30">
        <v>45649</v>
      </c>
      <c r="J31" s="29">
        <v>4</v>
      </c>
      <c r="K31" s="29">
        <v>2</v>
      </c>
      <c r="L31" s="27" t="s">
        <v>24</v>
      </c>
      <c r="M31" s="26" t="str">
        <f>VLOOKUP(B31,[2]Data!$B$6:$M$861,12,0)</f>
        <v>TL</v>
      </c>
    </row>
    <row r="32" spans="1:13" s="33" customFormat="1" ht="15.5" hidden="1" x14ac:dyDescent="0.35">
      <c r="A32" s="26">
        <v>27</v>
      </c>
      <c r="B32" s="27" t="s">
        <v>1087</v>
      </c>
      <c r="C32" s="28" t="s">
        <v>1082</v>
      </c>
      <c r="D32" s="28" t="s">
        <v>1088</v>
      </c>
      <c r="E32" s="28" t="s">
        <v>1091</v>
      </c>
      <c r="F32" s="28" t="s">
        <v>864</v>
      </c>
      <c r="G32" s="28" t="s">
        <v>865</v>
      </c>
      <c r="H32" s="29">
        <v>37</v>
      </c>
      <c r="I32" s="30">
        <v>45649</v>
      </c>
      <c r="J32" s="29">
        <v>4</v>
      </c>
      <c r="K32" s="29">
        <v>2</v>
      </c>
      <c r="L32" s="27" t="s">
        <v>160</v>
      </c>
      <c r="M32" s="26" t="str">
        <f>VLOOKUP(B32,[2]Data!$B$6:$M$861,12,0)</f>
        <v>TL</v>
      </c>
    </row>
    <row r="33" spans="1:13" s="33" customFormat="1" ht="15.5" hidden="1" x14ac:dyDescent="0.35">
      <c r="A33" s="26">
        <v>28</v>
      </c>
      <c r="B33" s="27" t="s">
        <v>1087</v>
      </c>
      <c r="C33" s="28" t="s">
        <v>1082</v>
      </c>
      <c r="D33" s="28" t="s">
        <v>1092</v>
      </c>
      <c r="E33" s="28" t="s">
        <v>1093</v>
      </c>
      <c r="F33" s="28" t="s">
        <v>864</v>
      </c>
      <c r="G33" s="28" t="s">
        <v>865</v>
      </c>
      <c r="H33" s="29">
        <v>53</v>
      </c>
      <c r="I33" s="30">
        <v>45657</v>
      </c>
      <c r="J33" s="29">
        <v>7</v>
      </c>
      <c r="K33" s="29">
        <v>2</v>
      </c>
      <c r="L33" s="27" t="s">
        <v>135</v>
      </c>
      <c r="M33" s="26" t="str">
        <f>VLOOKUP(B33,[2]Data!$B$6:$M$861,12,0)</f>
        <v>TL</v>
      </c>
    </row>
    <row r="34" spans="1:13" s="33" customFormat="1" ht="15.5" hidden="1" x14ac:dyDescent="0.35">
      <c r="A34" s="26">
        <v>29</v>
      </c>
      <c r="B34" s="27" t="s">
        <v>1087</v>
      </c>
      <c r="C34" s="28" t="s">
        <v>1082</v>
      </c>
      <c r="D34" s="28" t="s">
        <v>1094</v>
      </c>
      <c r="E34" s="28" t="s">
        <v>1095</v>
      </c>
      <c r="F34" s="28" t="s">
        <v>864</v>
      </c>
      <c r="G34" s="28" t="s">
        <v>865</v>
      </c>
      <c r="H34" s="29">
        <v>97</v>
      </c>
      <c r="I34" s="30">
        <v>45657</v>
      </c>
      <c r="J34" s="29">
        <v>7</v>
      </c>
      <c r="K34" s="29">
        <v>2</v>
      </c>
      <c r="L34" s="27" t="s">
        <v>141</v>
      </c>
      <c r="M34" s="26" t="str">
        <f>VLOOKUP(B34,[2]Data!$B$6:$M$861,12,0)</f>
        <v>TL</v>
      </c>
    </row>
    <row r="35" spans="1:13" s="33" customFormat="1" ht="15.5" hidden="1" x14ac:dyDescent="0.35">
      <c r="A35" s="26">
        <v>30</v>
      </c>
      <c r="B35" s="27" t="s">
        <v>1096</v>
      </c>
      <c r="C35" s="28" t="s">
        <v>1097</v>
      </c>
      <c r="D35" s="28" t="s">
        <v>1098</v>
      </c>
      <c r="E35" s="28" t="s">
        <v>1099</v>
      </c>
      <c r="F35" s="28" t="s">
        <v>1100</v>
      </c>
      <c r="G35" s="28" t="s">
        <v>1101</v>
      </c>
      <c r="H35" s="29">
        <v>66</v>
      </c>
      <c r="I35" s="30">
        <v>45649</v>
      </c>
      <c r="J35" s="29">
        <v>9</v>
      </c>
      <c r="K35" s="29">
        <v>2</v>
      </c>
      <c r="L35" s="27" t="s">
        <v>1076</v>
      </c>
      <c r="M35" s="26" t="str">
        <f>VLOOKUP(B35,[2]Data!$B$6:$M$861,12,0)</f>
        <v>TL</v>
      </c>
    </row>
    <row r="36" spans="1:13" s="33" customFormat="1" ht="15.5" hidden="1" x14ac:dyDescent="0.35">
      <c r="A36" s="26">
        <v>31</v>
      </c>
      <c r="B36" s="27" t="s">
        <v>1096</v>
      </c>
      <c r="C36" s="28" t="s">
        <v>1097</v>
      </c>
      <c r="D36" s="28" t="s">
        <v>1098</v>
      </c>
      <c r="E36" s="28" t="s">
        <v>1102</v>
      </c>
      <c r="F36" s="28" t="s">
        <v>1100</v>
      </c>
      <c r="G36" s="28" t="s">
        <v>1101</v>
      </c>
      <c r="H36" s="29">
        <v>45</v>
      </c>
      <c r="I36" s="30">
        <v>45649</v>
      </c>
      <c r="J36" s="29">
        <v>9</v>
      </c>
      <c r="K36" s="29">
        <v>2</v>
      </c>
      <c r="L36" s="27" t="s">
        <v>156</v>
      </c>
      <c r="M36" s="26" t="str">
        <f>VLOOKUP(B36,[2]Data!$B$6:$M$861,12,0)</f>
        <v>TL</v>
      </c>
    </row>
    <row r="37" spans="1:13" s="33" customFormat="1" ht="15.5" hidden="1" x14ac:dyDescent="0.35">
      <c r="A37" s="26">
        <v>32</v>
      </c>
      <c r="B37" s="27" t="s">
        <v>100</v>
      </c>
      <c r="C37" s="28" t="s">
        <v>101</v>
      </c>
      <c r="D37" s="28" t="s">
        <v>1103</v>
      </c>
      <c r="E37" s="28" t="s">
        <v>1104</v>
      </c>
      <c r="F37" s="28" t="s">
        <v>104</v>
      </c>
      <c r="G37" s="28" t="s">
        <v>105</v>
      </c>
      <c r="H37" s="29">
        <v>25</v>
      </c>
      <c r="I37" s="30">
        <v>45651</v>
      </c>
      <c r="J37" s="29">
        <v>2</v>
      </c>
      <c r="K37" s="29">
        <v>2</v>
      </c>
      <c r="L37" s="27" t="s">
        <v>158</v>
      </c>
      <c r="M37" s="26" t="str">
        <f>VLOOKUP(B37,[2]Data!$B$6:$M$861,12,0)</f>
        <v>TL</v>
      </c>
    </row>
    <row r="38" spans="1:13" s="33" customFormat="1" ht="15.5" hidden="1" x14ac:dyDescent="0.35">
      <c r="A38" s="26">
        <v>33</v>
      </c>
      <c r="B38" s="27" t="s">
        <v>100</v>
      </c>
      <c r="C38" s="28" t="s">
        <v>101</v>
      </c>
      <c r="D38" s="28" t="s">
        <v>1103</v>
      </c>
      <c r="E38" s="28" t="s">
        <v>1105</v>
      </c>
      <c r="F38" s="28" t="s">
        <v>104</v>
      </c>
      <c r="G38" s="28" t="s">
        <v>105</v>
      </c>
      <c r="H38" s="29">
        <v>40</v>
      </c>
      <c r="I38" s="30">
        <v>45651</v>
      </c>
      <c r="J38" s="29">
        <v>2</v>
      </c>
      <c r="K38" s="29">
        <v>2</v>
      </c>
      <c r="L38" s="27" t="s">
        <v>128</v>
      </c>
      <c r="M38" s="26" t="str">
        <f>VLOOKUP(B38,[2]Data!$B$6:$M$861,12,0)</f>
        <v>TL</v>
      </c>
    </row>
    <row r="39" spans="1:13" s="33" customFormat="1" ht="15.5" hidden="1" x14ac:dyDescent="0.35">
      <c r="A39" s="26">
        <v>34</v>
      </c>
      <c r="B39" s="27" t="s">
        <v>100</v>
      </c>
      <c r="C39" s="28" t="s">
        <v>101</v>
      </c>
      <c r="D39" s="28" t="s">
        <v>1106</v>
      </c>
      <c r="E39" s="28" t="s">
        <v>1107</v>
      </c>
      <c r="F39" s="28" t="s">
        <v>104</v>
      </c>
      <c r="G39" s="28" t="s">
        <v>105</v>
      </c>
      <c r="H39" s="29">
        <v>18</v>
      </c>
      <c r="I39" s="30">
        <v>45649</v>
      </c>
      <c r="J39" s="29">
        <v>2</v>
      </c>
      <c r="K39" s="29">
        <v>2</v>
      </c>
      <c r="L39" s="27" t="s">
        <v>128</v>
      </c>
      <c r="M39" s="26" t="str">
        <f>VLOOKUP(B39,[2]Data!$B$6:$M$861,12,0)</f>
        <v>TL</v>
      </c>
    </row>
    <row r="40" spans="1:13" s="33" customFormat="1" ht="15.5" hidden="1" x14ac:dyDescent="0.35">
      <c r="A40" s="26">
        <v>35</v>
      </c>
      <c r="B40" s="27" t="s">
        <v>1108</v>
      </c>
      <c r="C40" s="28" t="s">
        <v>101</v>
      </c>
      <c r="D40" s="28" t="s">
        <v>1109</v>
      </c>
      <c r="E40" s="28" t="s">
        <v>1110</v>
      </c>
      <c r="F40" s="28" t="s">
        <v>1111</v>
      </c>
      <c r="G40" s="28" t="s">
        <v>1112</v>
      </c>
      <c r="H40" s="29">
        <v>56</v>
      </c>
      <c r="I40" s="30">
        <v>45649</v>
      </c>
      <c r="J40" s="29">
        <v>2</v>
      </c>
      <c r="K40" s="29">
        <v>2</v>
      </c>
      <c r="L40" s="27" t="s">
        <v>1074</v>
      </c>
      <c r="M40" s="26" t="str">
        <f>VLOOKUP(B40,[2]Data!$B$6:$M$861,12,0)</f>
        <v>TL</v>
      </c>
    </row>
    <row r="41" spans="1:13" s="33" customFormat="1" ht="15.5" hidden="1" x14ac:dyDescent="0.35">
      <c r="A41" s="26">
        <v>36</v>
      </c>
      <c r="B41" s="27" t="s">
        <v>1108</v>
      </c>
      <c r="C41" s="28" t="s">
        <v>101</v>
      </c>
      <c r="D41" s="28" t="s">
        <v>1109</v>
      </c>
      <c r="E41" s="28" t="s">
        <v>1113</v>
      </c>
      <c r="F41" s="28" t="s">
        <v>1111</v>
      </c>
      <c r="G41" s="28" t="s">
        <v>1112</v>
      </c>
      <c r="H41" s="29">
        <v>54</v>
      </c>
      <c r="I41" s="30">
        <v>45649</v>
      </c>
      <c r="J41" s="29">
        <v>2</v>
      </c>
      <c r="K41" s="29">
        <v>2</v>
      </c>
      <c r="L41" s="27" t="s">
        <v>135</v>
      </c>
      <c r="M41" s="26" t="str">
        <f>VLOOKUP(B41,[2]Data!$B$6:$M$861,12,0)</f>
        <v>TL</v>
      </c>
    </row>
    <row r="42" spans="1:13" s="33" customFormat="1" ht="15.5" hidden="1" x14ac:dyDescent="0.35">
      <c r="A42" s="26">
        <v>37</v>
      </c>
      <c r="B42" s="27" t="s">
        <v>1108</v>
      </c>
      <c r="C42" s="28" t="s">
        <v>101</v>
      </c>
      <c r="D42" s="28" t="s">
        <v>1114</v>
      </c>
      <c r="E42" s="28" t="s">
        <v>1115</v>
      </c>
      <c r="F42" s="28" t="s">
        <v>1116</v>
      </c>
      <c r="G42" s="28" t="s">
        <v>1117</v>
      </c>
      <c r="H42" s="29">
        <v>55</v>
      </c>
      <c r="I42" s="30">
        <v>45649</v>
      </c>
      <c r="J42" s="29">
        <v>2</v>
      </c>
      <c r="K42" s="29">
        <v>2</v>
      </c>
      <c r="L42" s="27" t="s">
        <v>73</v>
      </c>
      <c r="M42" s="26" t="str">
        <f>VLOOKUP(B42,[2]Data!$B$6:$M$861,12,0)</f>
        <v>TL</v>
      </c>
    </row>
    <row r="43" spans="1:13" s="33" customFormat="1" ht="15.5" hidden="1" x14ac:dyDescent="0.35">
      <c r="A43" s="26">
        <v>38</v>
      </c>
      <c r="B43" s="27" t="s">
        <v>1108</v>
      </c>
      <c r="C43" s="28" t="s">
        <v>101</v>
      </c>
      <c r="D43" s="28" t="s">
        <v>1114</v>
      </c>
      <c r="E43" s="28" t="s">
        <v>1118</v>
      </c>
      <c r="F43" s="28" t="s">
        <v>1116</v>
      </c>
      <c r="G43" s="28" t="s">
        <v>1117</v>
      </c>
      <c r="H43" s="29">
        <v>56</v>
      </c>
      <c r="I43" s="30">
        <v>45649</v>
      </c>
      <c r="J43" s="29">
        <v>2</v>
      </c>
      <c r="K43" s="29">
        <v>2</v>
      </c>
      <c r="L43" s="27" t="s">
        <v>1119</v>
      </c>
      <c r="M43" s="26" t="str">
        <f>VLOOKUP(B43,[2]Data!$B$6:$M$861,12,0)</f>
        <v>TL</v>
      </c>
    </row>
    <row r="44" spans="1:13" s="33" customFormat="1" ht="31" hidden="1" x14ac:dyDescent="0.35">
      <c r="A44" s="26">
        <v>39</v>
      </c>
      <c r="B44" s="27" t="s">
        <v>1108</v>
      </c>
      <c r="C44" s="28" t="s">
        <v>101</v>
      </c>
      <c r="D44" s="28" t="s">
        <v>1120</v>
      </c>
      <c r="E44" s="28" t="s">
        <v>1121</v>
      </c>
      <c r="F44" s="28" t="s">
        <v>1122</v>
      </c>
      <c r="G44" s="28" t="s">
        <v>1123</v>
      </c>
      <c r="H44" s="29">
        <v>57</v>
      </c>
      <c r="I44" s="30">
        <v>45649</v>
      </c>
      <c r="J44" s="29">
        <v>2</v>
      </c>
      <c r="K44" s="29">
        <v>2</v>
      </c>
      <c r="L44" s="27" t="s">
        <v>1076</v>
      </c>
      <c r="M44" s="26" t="str">
        <f>VLOOKUP(B44,[2]Data!$B$6:$M$861,12,0)</f>
        <v>TL</v>
      </c>
    </row>
    <row r="45" spans="1:13" s="33" customFormat="1" ht="31" hidden="1" x14ac:dyDescent="0.35">
      <c r="A45" s="26">
        <v>40</v>
      </c>
      <c r="B45" s="27" t="s">
        <v>1108</v>
      </c>
      <c r="C45" s="28" t="s">
        <v>101</v>
      </c>
      <c r="D45" s="28" t="s">
        <v>1120</v>
      </c>
      <c r="E45" s="28" t="s">
        <v>1124</v>
      </c>
      <c r="F45" s="28" t="s">
        <v>1122</v>
      </c>
      <c r="G45" s="28" t="s">
        <v>1123</v>
      </c>
      <c r="H45" s="29">
        <v>58</v>
      </c>
      <c r="I45" s="30">
        <v>45649</v>
      </c>
      <c r="J45" s="29">
        <v>2</v>
      </c>
      <c r="K45" s="29">
        <v>2</v>
      </c>
      <c r="L45" s="27" t="s">
        <v>49</v>
      </c>
      <c r="M45" s="26" t="str">
        <f>VLOOKUP(B45,[2]Data!$B$6:$M$861,12,0)</f>
        <v>TL</v>
      </c>
    </row>
    <row r="46" spans="1:13" s="33" customFormat="1" ht="15.5" hidden="1" x14ac:dyDescent="0.35">
      <c r="A46" s="26">
        <v>41</v>
      </c>
      <c r="B46" s="27" t="s">
        <v>1108</v>
      </c>
      <c r="C46" s="28" t="s">
        <v>101</v>
      </c>
      <c r="D46" s="28" t="s">
        <v>1125</v>
      </c>
      <c r="E46" s="28" t="s">
        <v>1126</v>
      </c>
      <c r="F46" s="28" t="s">
        <v>1116</v>
      </c>
      <c r="G46" s="28" t="s">
        <v>1117</v>
      </c>
      <c r="H46" s="29">
        <v>43</v>
      </c>
      <c r="I46" s="30">
        <v>45649</v>
      </c>
      <c r="J46" s="29">
        <v>9</v>
      </c>
      <c r="K46" s="29">
        <v>2</v>
      </c>
      <c r="L46" s="27" t="s">
        <v>320</v>
      </c>
      <c r="M46" s="26" t="str">
        <f>VLOOKUP(B46,[2]Data!$B$6:$M$861,12,0)</f>
        <v>TL</v>
      </c>
    </row>
    <row r="47" spans="1:13" s="33" customFormat="1" ht="15.5" hidden="1" x14ac:dyDescent="0.35">
      <c r="A47" s="26">
        <v>42</v>
      </c>
      <c r="B47" s="27" t="s">
        <v>1108</v>
      </c>
      <c r="C47" s="28" t="s">
        <v>101</v>
      </c>
      <c r="D47" s="28" t="s">
        <v>1127</v>
      </c>
      <c r="E47" s="28" t="s">
        <v>1128</v>
      </c>
      <c r="F47" s="28" t="s">
        <v>1072</v>
      </c>
      <c r="G47" s="28" t="s">
        <v>1073</v>
      </c>
      <c r="H47" s="29">
        <v>144</v>
      </c>
      <c r="I47" s="30">
        <v>45657</v>
      </c>
      <c r="J47" s="29">
        <v>9</v>
      </c>
      <c r="K47" s="29">
        <v>2</v>
      </c>
      <c r="L47" s="27" t="s">
        <v>355</v>
      </c>
      <c r="M47" s="26" t="str">
        <f>VLOOKUP(B47,[2]Data!$B$6:$M$861,12,0)</f>
        <v>TL</v>
      </c>
    </row>
    <row r="48" spans="1:13" s="33" customFormat="1" ht="31" hidden="1" x14ac:dyDescent="0.35">
      <c r="A48" s="26">
        <v>43</v>
      </c>
      <c r="B48" s="27" t="s">
        <v>1108</v>
      </c>
      <c r="C48" s="28" t="s">
        <v>101</v>
      </c>
      <c r="D48" s="28" t="s">
        <v>1129</v>
      </c>
      <c r="E48" s="28" t="s">
        <v>1130</v>
      </c>
      <c r="F48" s="28" t="s">
        <v>1131</v>
      </c>
      <c r="G48" s="28" t="s">
        <v>1132</v>
      </c>
      <c r="H48" s="29">
        <v>45</v>
      </c>
      <c r="I48" s="30">
        <v>45652</v>
      </c>
      <c r="J48" s="29">
        <v>9</v>
      </c>
      <c r="K48" s="29">
        <v>2</v>
      </c>
      <c r="L48" s="27" t="s">
        <v>17</v>
      </c>
      <c r="M48" s="26" t="str">
        <f>VLOOKUP(B48,[2]Data!$B$6:$M$861,12,0)</f>
        <v>TL</v>
      </c>
    </row>
    <row r="49" spans="1:13" s="33" customFormat="1" ht="31" hidden="1" x14ac:dyDescent="0.35">
      <c r="A49" s="26">
        <v>44</v>
      </c>
      <c r="B49" s="27" t="s">
        <v>1108</v>
      </c>
      <c r="C49" s="28" t="s">
        <v>101</v>
      </c>
      <c r="D49" s="28" t="s">
        <v>1129</v>
      </c>
      <c r="E49" s="28" t="s">
        <v>1133</v>
      </c>
      <c r="F49" s="28" t="s">
        <v>1131</v>
      </c>
      <c r="G49" s="28" t="s">
        <v>1132</v>
      </c>
      <c r="H49" s="29">
        <v>45</v>
      </c>
      <c r="I49" s="30">
        <v>45652</v>
      </c>
      <c r="J49" s="29">
        <v>9</v>
      </c>
      <c r="K49" s="29">
        <v>2</v>
      </c>
      <c r="L49" s="27" t="s">
        <v>128</v>
      </c>
      <c r="M49" s="26" t="str">
        <f>VLOOKUP(B49,[2]Data!$B$6:$M$861,12,0)</f>
        <v>TL</v>
      </c>
    </row>
    <row r="50" spans="1:13" s="33" customFormat="1" ht="31" hidden="1" x14ac:dyDescent="0.35">
      <c r="A50" s="26">
        <v>45</v>
      </c>
      <c r="B50" s="27" t="s">
        <v>1108</v>
      </c>
      <c r="C50" s="28" t="s">
        <v>101</v>
      </c>
      <c r="D50" s="28" t="s">
        <v>1129</v>
      </c>
      <c r="E50" s="28" t="s">
        <v>1134</v>
      </c>
      <c r="F50" s="28" t="s">
        <v>1131</v>
      </c>
      <c r="G50" s="28" t="s">
        <v>1132</v>
      </c>
      <c r="H50" s="29">
        <v>30</v>
      </c>
      <c r="I50" s="30">
        <v>45652</v>
      </c>
      <c r="J50" s="29">
        <v>9</v>
      </c>
      <c r="K50" s="29">
        <v>2</v>
      </c>
      <c r="L50" s="27" t="s">
        <v>1074</v>
      </c>
      <c r="M50" s="26" t="str">
        <f>VLOOKUP(B50,[2]Data!$B$6:$M$861,12,0)</f>
        <v>TL</v>
      </c>
    </row>
    <row r="51" spans="1:13" s="33" customFormat="1" ht="15.5" hidden="1" x14ac:dyDescent="0.35">
      <c r="A51" s="26">
        <v>46</v>
      </c>
      <c r="B51" s="27" t="s">
        <v>1135</v>
      </c>
      <c r="C51" s="28" t="s">
        <v>1136</v>
      </c>
      <c r="D51" s="28" t="s">
        <v>1137</v>
      </c>
      <c r="E51" s="28" t="s">
        <v>1138</v>
      </c>
      <c r="F51" s="28" t="s">
        <v>1111</v>
      </c>
      <c r="G51" s="28" t="s">
        <v>1112</v>
      </c>
      <c r="H51" s="29">
        <v>34</v>
      </c>
      <c r="I51" s="30">
        <v>45649</v>
      </c>
      <c r="J51" s="29">
        <v>7</v>
      </c>
      <c r="K51" s="29">
        <v>2</v>
      </c>
      <c r="L51" s="27" t="s">
        <v>63</v>
      </c>
      <c r="M51" s="26" t="str">
        <f>VLOOKUP(B51,[2]Data!$B$6:$M$861,12,0)</f>
        <v>TL</v>
      </c>
    </row>
    <row r="52" spans="1:13" s="33" customFormat="1" ht="15.5" hidden="1" x14ac:dyDescent="0.35">
      <c r="A52" s="26">
        <v>47</v>
      </c>
      <c r="B52" s="27" t="s">
        <v>1139</v>
      </c>
      <c r="C52" s="28" t="s">
        <v>1140</v>
      </c>
      <c r="D52" s="28" t="s">
        <v>1141</v>
      </c>
      <c r="E52" s="28" t="s">
        <v>1142</v>
      </c>
      <c r="F52" s="28" t="s">
        <v>1143</v>
      </c>
      <c r="G52" s="28" t="s">
        <v>1144</v>
      </c>
      <c r="H52" s="29">
        <v>16</v>
      </c>
      <c r="I52" s="30">
        <v>45656</v>
      </c>
      <c r="J52" s="29">
        <v>2</v>
      </c>
      <c r="K52" s="29">
        <v>2</v>
      </c>
      <c r="L52" s="27" t="s">
        <v>26</v>
      </c>
      <c r="M52" s="26" t="str">
        <f>VLOOKUP(B52,[2]Data!$B$6:$M$861,12,0)</f>
        <v>TL</v>
      </c>
    </row>
    <row r="53" spans="1:13" s="33" customFormat="1" ht="31" hidden="1" x14ac:dyDescent="0.35">
      <c r="A53" s="26">
        <v>48</v>
      </c>
      <c r="B53" s="27" t="s">
        <v>1145</v>
      </c>
      <c r="C53" s="28" t="s">
        <v>1146</v>
      </c>
      <c r="D53" s="28" t="s">
        <v>1147</v>
      </c>
      <c r="E53" s="28" t="s">
        <v>1148</v>
      </c>
      <c r="F53" s="28" t="s">
        <v>1149</v>
      </c>
      <c r="G53" s="28" t="s">
        <v>1150</v>
      </c>
      <c r="H53" s="29">
        <v>60</v>
      </c>
      <c r="I53" s="30">
        <v>45659</v>
      </c>
      <c r="J53" s="29">
        <v>2</v>
      </c>
      <c r="K53" s="29">
        <v>2</v>
      </c>
      <c r="L53" s="27" t="s">
        <v>73</v>
      </c>
      <c r="M53" s="26" t="str">
        <f>VLOOKUP(B53,[2]Data!$B$6:$M$861,12,0)</f>
        <v>TT</v>
      </c>
    </row>
    <row r="54" spans="1:13" s="33" customFormat="1" ht="15.5" hidden="1" x14ac:dyDescent="0.35">
      <c r="A54" s="26">
        <v>49</v>
      </c>
      <c r="B54" s="27" t="s">
        <v>1145</v>
      </c>
      <c r="C54" s="28" t="s">
        <v>1146</v>
      </c>
      <c r="D54" s="28" t="s">
        <v>1151</v>
      </c>
      <c r="E54" s="28" t="s">
        <v>1152</v>
      </c>
      <c r="F54" s="28" t="s">
        <v>1153</v>
      </c>
      <c r="G54" s="28" t="s">
        <v>1154</v>
      </c>
      <c r="H54" s="29">
        <v>59</v>
      </c>
      <c r="I54" s="30">
        <v>45659</v>
      </c>
      <c r="J54" s="29">
        <v>2</v>
      </c>
      <c r="K54" s="29">
        <v>2</v>
      </c>
      <c r="L54" s="27" t="s">
        <v>282</v>
      </c>
      <c r="M54" s="26" t="str">
        <f>VLOOKUP(B54,[2]Data!$B$6:$M$861,12,0)</f>
        <v>TT</v>
      </c>
    </row>
    <row r="55" spans="1:13" s="33" customFormat="1" ht="15.5" hidden="1" x14ac:dyDescent="0.35">
      <c r="A55" s="26">
        <v>50</v>
      </c>
      <c r="B55" s="27" t="s">
        <v>1155</v>
      </c>
      <c r="C55" s="28" t="s">
        <v>1156</v>
      </c>
      <c r="D55" s="28" t="s">
        <v>1157</v>
      </c>
      <c r="E55" s="28" t="s">
        <v>1158</v>
      </c>
      <c r="F55" s="28" t="s">
        <v>1159</v>
      </c>
      <c r="G55" s="28" t="s">
        <v>1160</v>
      </c>
      <c r="H55" s="29">
        <v>18</v>
      </c>
      <c r="I55" s="30">
        <v>45649</v>
      </c>
      <c r="J55" s="29">
        <v>7</v>
      </c>
      <c r="K55" s="29">
        <v>2</v>
      </c>
      <c r="L55" s="27" t="s">
        <v>26</v>
      </c>
      <c r="M55" s="26" t="str">
        <f>VLOOKUP(B55,[2]Data!$B$6:$M$861,12,0)</f>
        <v>TL</v>
      </c>
    </row>
    <row r="56" spans="1:13" s="33" customFormat="1" ht="46.5" hidden="1" x14ac:dyDescent="0.35">
      <c r="A56" s="26">
        <v>51</v>
      </c>
      <c r="B56" s="27" t="s">
        <v>1161</v>
      </c>
      <c r="C56" s="28" t="s">
        <v>1162</v>
      </c>
      <c r="D56" s="28" t="s">
        <v>1163</v>
      </c>
      <c r="E56" s="28" t="s">
        <v>1164</v>
      </c>
      <c r="F56" s="28" t="s">
        <v>1165</v>
      </c>
      <c r="G56" s="28" t="s">
        <v>1166</v>
      </c>
      <c r="H56" s="29">
        <v>40</v>
      </c>
      <c r="I56" s="30">
        <v>45660</v>
      </c>
      <c r="J56" s="29">
        <v>7</v>
      </c>
      <c r="K56" s="29">
        <v>2</v>
      </c>
      <c r="L56" s="27" t="s">
        <v>17</v>
      </c>
      <c r="M56" s="26" t="str">
        <f>VLOOKUP(B56,[2]Data!$B$6:$M$861,12,0)</f>
        <v>TT</v>
      </c>
    </row>
    <row r="57" spans="1:13" s="33" customFormat="1" ht="46.5" hidden="1" x14ac:dyDescent="0.35">
      <c r="A57" s="26">
        <v>52</v>
      </c>
      <c r="B57" s="27" t="s">
        <v>1161</v>
      </c>
      <c r="C57" s="28" t="s">
        <v>1162</v>
      </c>
      <c r="D57" s="28" t="s">
        <v>1163</v>
      </c>
      <c r="E57" s="28" t="s">
        <v>1167</v>
      </c>
      <c r="F57" s="28" t="s">
        <v>1165</v>
      </c>
      <c r="G57" s="28" t="s">
        <v>1166</v>
      </c>
      <c r="H57" s="29">
        <v>80</v>
      </c>
      <c r="I57" s="30">
        <v>45660</v>
      </c>
      <c r="J57" s="29">
        <v>7</v>
      </c>
      <c r="K57" s="29">
        <v>2</v>
      </c>
      <c r="L57" s="27" t="s">
        <v>75</v>
      </c>
      <c r="M57" s="26" t="str">
        <f>VLOOKUP(B57,[2]Data!$B$6:$M$861,12,0)</f>
        <v>TT</v>
      </c>
    </row>
    <row r="58" spans="1:13" s="33" customFormat="1" ht="31" hidden="1" x14ac:dyDescent="0.35">
      <c r="A58" s="26">
        <v>53</v>
      </c>
      <c r="B58" s="27" t="s">
        <v>1161</v>
      </c>
      <c r="C58" s="28" t="s">
        <v>1162</v>
      </c>
      <c r="D58" s="28" t="s">
        <v>1168</v>
      </c>
      <c r="E58" s="28" t="s">
        <v>1169</v>
      </c>
      <c r="F58" s="28" t="s">
        <v>1170</v>
      </c>
      <c r="G58" s="28" t="s">
        <v>1171</v>
      </c>
      <c r="H58" s="29">
        <v>120</v>
      </c>
      <c r="I58" s="30">
        <v>45660</v>
      </c>
      <c r="J58" s="29">
        <v>7</v>
      </c>
      <c r="K58" s="29">
        <v>2</v>
      </c>
      <c r="L58" s="27" t="s">
        <v>755</v>
      </c>
      <c r="M58" s="26" t="str">
        <f>VLOOKUP(B58,[2]Data!$B$6:$M$861,12,0)</f>
        <v>TT</v>
      </c>
    </row>
    <row r="59" spans="1:13" s="33" customFormat="1" ht="31" hidden="1" x14ac:dyDescent="0.35">
      <c r="A59" s="26">
        <v>54</v>
      </c>
      <c r="B59" s="27" t="s">
        <v>1161</v>
      </c>
      <c r="C59" s="28" t="s">
        <v>1162</v>
      </c>
      <c r="D59" s="28" t="s">
        <v>1172</v>
      </c>
      <c r="E59" s="28" t="s">
        <v>1173</v>
      </c>
      <c r="F59" s="28" t="s">
        <v>1174</v>
      </c>
      <c r="G59" s="28" t="s">
        <v>1175</v>
      </c>
      <c r="H59" s="29">
        <v>57</v>
      </c>
      <c r="I59" s="30">
        <v>45660</v>
      </c>
      <c r="J59" s="29">
        <v>7</v>
      </c>
      <c r="K59" s="29">
        <v>2</v>
      </c>
      <c r="L59" s="27" t="s">
        <v>404</v>
      </c>
      <c r="M59" s="26" t="str">
        <f>VLOOKUP(B59,[2]Data!$B$6:$M$861,12,0)</f>
        <v>TT</v>
      </c>
    </row>
    <row r="60" spans="1:13" s="33" customFormat="1" ht="15.5" hidden="1" x14ac:dyDescent="0.35">
      <c r="A60" s="26">
        <v>55</v>
      </c>
      <c r="B60" s="27" t="s">
        <v>1176</v>
      </c>
      <c r="C60" s="28" t="s">
        <v>1177</v>
      </c>
      <c r="D60" s="28" t="s">
        <v>1178</v>
      </c>
      <c r="E60" s="28" t="s">
        <v>1179</v>
      </c>
      <c r="F60" s="28" t="s">
        <v>1180</v>
      </c>
      <c r="G60" s="28" t="s">
        <v>1181</v>
      </c>
      <c r="H60" s="29">
        <v>26</v>
      </c>
      <c r="I60" s="30">
        <v>45656</v>
      </c>
      <c r="J60" s="29">
        <v>2</v>
      </c>
      <c r="K60" s="29">
        <v>2</v>
      </c>
      <c r="L60" s="27" t="s">
        <v>63</v>
      </c>
      <c r="M60" s="26" t="str">
        <f>VLOOKUP(B60,[2]Data!$B$6:$M$861,12,0)</f>
        <v>TL</v>
      </c>
    </row>
    <row r="61" spans="1:13" s="33" customFormat="1" ht="15.5" hidden="1" x14ac:dyDescent="0.35">
      <c r="A61" s="26">
        <v>56</v>
      </c>
      <c r="B61" s="27" t="s">
        <v>1182</v>
      </c>
      <c r="C61" s="28" t="s">
        <v>1183</v>
      </c>
      <c r="D61" s="28" t="s">
        <v>1184</v>
      </c>
      <c r="E61" s="28" t="s">
        <v>1185</v>
      </c>
      <c r="F61" s="28" t="s">
        <v>1186</v>
      </c>
      <c r="G61" s="28" t="s">
        <v>85</v>
      </c>
      <c r="H61" s="29">
        <v>25</v>
      </c>
      <c r="I61" s="30">
        <v>45659</v>
      </c>
      <c r="J61" s="29">
        <v>2</v>
      </c>
      <c r="K61" s="29">
        <v>2</v>
      </c>
      <c r="L61" s="27" t="s">
        <v>404</v>
      </c>
      <c r="M61" s="26" t="str">
        <f>VLOOKUP(B61,[2]Data!$B$6:$M$861,12,0)</f>
        <v>TL</v>
      </c>
    </row>
    <row r="62" spans="1:13" s="33" customFormat="1" ht="15.5" hidden="1" x14ac:dyDescent="0.35">
      <c r="A62" s="26">
        <v>57</v>
      </c>
      <c r="B62" s="27" t="s">
        <v>1187</v>
      </c>
      <c r="C62" s="28" t="s">
        <v>1188</v>
      </c>
      <c r="D62" s="28" t="s">
        <v>1189</v>
      </c>
      <c r="E62" s="28" t="s">
        <v>1190</v>
      </c>
      <c r="F62" s="28" t="s">
        <v>1191</v>
      </c>
      <c r="G62" s="28" t="s">
        <v>1192</v>
      </c>
      <c r="H62" s="29">
        <v>16</v>
      </c>
      <c r="I62" s="30">
        <v>45653</v>
      </c>
      <c r="J62" s="29">
        <v>2</v>
      </c>
      <c r="K62" s="29">
        <v>2</v>
      </c>
      <c r="L62" s="27" t="s">
        <v>63</v>
      </c>
      <c r="M62" s="26" t="str">
        <f>VLOOKUP(B62,[2]Data!$B$6:$M$861,12,0)</f>
        <v>TL</v>
      </c>
    </row>
    <row r="63" spans="1:13" s="33" customFormat="1" ht="15.5" hidden="1" x14ac:dyDescent="0.35">
      <c r="A63" s="26">
        <v>58</v>
      </c>
      <c r="B63" s="27" t="s">
        <v>1193</v>
      </c>
      <c r="C63" s="28" t="s">
        <v>1194</v>
      </c>
      <c r="D63" s="28" t="s">
        <v>1195</v>
      </c>
      <c r="E63" s="28" t="s">
        <v>1196</v>
      </c>
      <c r="F63" s="28" t="s">
        <v>1197</v>
      </c>
      <c r="G63" s="28" t="s">
        <v>1198</v>
      </c>
      <c r="H63" s="29">
        <v>38</v>
      </c>
      <c r="I63" s="30">
        <v>45649</v>
      </c>
      <c r="J63" s="29">
        <v>4</v>
      </c>
      <c r="K63" s="29">
        <v>2</v>
      </c>
      <c r="L63" s="27" t="s">
        <v>121</v>
      </c>
      <c r="M63" s="26" t="str">
        <f>VLOOKUP(B63,[2]Data!$B$6:$M$861,12,0)</f>
        <v>TL</v>
      </c>
    </row>
    <row r="64" spans="1:13" s="33" customFormat="1" ht="15.5" hidden="1" x14ac:dyDescent="0.35">
      <c r="A64" s="26">
        <v>59</v>
      </c>
      <c r="B64" s="27" t="s">
        <v>1199</v>
      </c>
      <c r="C64" s="28" t="s">
        <v>1200</v>
      </c>
      <c r="D64" s="28" t="s">
        <v>1201</v>
      </c>
      <c r="E64" s="28" t="s">
        <v>1202</v>
      </c>
      <c r="F64" s="28" t="s">
        <v>1203</v>
      </c>
      <c r="G64" s="28" t="s">
        <v>1204</v>
      </c>
      <c r="H64" s="29">
        <v>13</v>
      </c>
      <c r="I64" s="30">
        <v>45656</v>
      </c>
      <c r="J64" s="29">
        <v>2</v>
      </c>
      <c r="K64" s="29">
        <v>2</v>
      </c>
      <c r="L64" s="27" t="s">
        <v>1119</v>
      </c>
      <c r="M64" s="26" t="str">
        <f>VLOOKUP(B64,[2]Data!$B$6:$M$861,12,0)</f>
        <v>TT</v>
      </c>
    </row>
    <row r="65" spans="1:13" s="33" customFormat="1" ht="15.5" hidden="1" x14ac:dyDescent="0.35">
      <c r="A65" s="26">
        <v>60</v>
      </c>
      <c r="B65" s="27" t="s">
        <v>1205</v>
      </c>
      <c r="C65" s="28" t="s">
        <v>1206</v>
      </c>
      <c r="D65" s="28" t="s">
        <v>1207</v>
      </c>
      <c r="E65" s="28" t="s">
        <v>1208</v>
      </c>
      <c r="F65" s="28" t="s">
        <v>1209</v>
      </c>
      <c r="G65" s="28" t="s">
        <v>1210</v>
      </c>
      <c r="H65" s="29">
        <v>13</v>
      </c>
      <c r="I65" s="30">
        <v>45651</v>
      </c>
      <c r="J65" s="29">
        <v>2</v>
      </c>
      <c r="K65" s="29">
        <v>2</v>
      </c>
      <c r="L65" s="27" t="s">
        <v>282</v>
      </c>
      <c r="M65" s="26" t="str">
        <f>VLOOKUP(B65,[2]Data!$B$6:$M$861,12,0)</f>
        <v>TT</v>
      </c>
    </row>
    <row r="66" spans="1:13" s="33" customFormat="1" ht="15.5" hidden="1" x14ac:dyDescent="0.35">
      <c r="A66" s="26">
        <v>61</v>
      </c>
      <c r="B66" s="27" t="s">
        <v>1211</v>
      </c>
      <c r="C66" s="28" t="s">
        <v>1212</v>
      </c>
      <c r="D66" s="28" t="s">
        <v>1213</v>
      </c>
      <c r="E66" s="28" t="s">
        <v>1214</v>
      </c>
      <c r="F66" s="28" t="s">
        <v>1215</v>
      </c>
      <c r="G66" s="28" t="s">
        <v>1216</v>
      </c>
      <c r="H66" s="29">
        <v>16</v>
      </c>
      <c r="I66" s="30">
        <v>45649</v>
      </c>
      <c r="J66" s="29">
        <v>7</v>
      </c>
      <c r="K66" s="29">
        <v>2</v>
      </c>
      <c r="L66" s="27" t="s">
        <v>135</v>
      </c>
      <c r="M66" s="26" t="str">
        <f>VLOOKUP(B66,[2]Data!$B$6:$M$861,12,0)</f>
        <v>TT</v>
      </c>
    </row>
    <row r="67" spans="1:13" s="33" customFormat="1" ht="15.5" hidden="1" x14ac:dyDescent="0.35">
      <c r="A67" s="26">
        <v>62</v>
      </c>
      <c r="B67" s="27" t="s">
        <v>1217</v>
      </c>
      <c r="C67" s="28" t="s">
        <v>1218</v>
      </c>
      <c r="D67" s="28" t="s">
        <v>1219</v>
      </c>
      <c r="E67" s="28" t="s">
        <v>1220</v>
      </c>
      <c r="F67" s="28" t="s">
        <v>126</v>
      </c>
      <c r="G67" s="28" t="s">
        <v>127</v>
      </c>
      <c r="H67" s="29">
        <v>13</v>
      </c>
      <c r="I67" s="30">
        <v>45653</v>
      </c>
      <c r="J67" s="29">
        <v>2</v>
      </c>
      <c r="K67" s="29">
        <v>2</v>
      </c>
      <c r="L67" s="27" t="s">
        <v>26</v>
      </c>
      <c r="M67" s="26" t="str">
        <f>VLOOKUP(B67,[2]Data!$B$6:$M$861,12,0)</f>
        <v>TT</v>
      </c>
    </row>
    <row r="68" spans="1:13" s="33" customFormat="1" ht="31" hidden="1" x14ac:dyDescent="0.35">
      <c r="A68" s="26">
        <v>63</v>
      </c>
      <c r="B68" s="27" t="s">
        <v>725</v>
      </c>
      <c r="C68" s="28" t="s">
        <v>726</v>
      </c>
      <c r="D68" s="28" t="s">
        <v>1221</v>
      </c>
      <c r="E68" s="28" t="s">
        <v>1222</v>
      </c>
      <c r="F68" s="28" t="s">
        <v>1223</v>
      </c>
      <c r="G68" s="28" t="s">
        <v>1224</v>
      </c>
      <c r="H68" s="29">
        <v>107</v>
      </c>
      <c r="I68" s="30">
        <v>45650</v>
      </c>
      <c r="J68" s="29">
        <v>9</v>
      </c>
      <c r="K68" s="29">
        <v>2</v>
      </c>
      <c r="L68" s="27" t="s">
        <v>355</v>
      </c>
      <c r="M68" s="26" t="str">
        <f>VLOOKUP(B68,[2]Data!$B$6:$M$861,12,0)</f>
        <v>TH</v>
      </c>
    </row>
    <row r="69" spans="1:13" s="33" customFormat="1" ht="15.5" hidden="1" x14ac:dyDescent="0.35">
      <c r="A69" s="26">
        <v>64</v>
      </c>
      <c r="B69" s="27" t="s">
        <v>513</v>
      </c>
      <c r="C69" s="28" t="s">
        <v>514</v>
      </c>
      <c r="D69" s="28" t="s">
        <v>1225</v>
      </c>
      <c r="E69" s="28" t="s">
        <v>1226</v>
      </c>
      <c r="F69" s="28" t="s">
        <v>1227</v>
      </c>
      <c r="G69" s="28" t="s">
        <v>1228</v>
      </c>
      <c r="H69" s="29">
        <v>42</v>
      </c>
      <c r="I69" s="30">
        <v>45650</v>
      </c>
      <c r="J69" s="29">
        <v>4</v>
      </c>
      <c r="K69" s="29">
        <v>2</v>
      </c>
      <c r="L69" s="27" t="s">
        <v>63</v>
      </c>
      <c r="M69" s="26" t="str">
        <f>VLOOKUP(B69,[2]Data!$B$6:$M$861,12,0)</f>
        <v>TL</v>
      </c>
    </row>
    <row r="70" spans="1:13" s="33" customFormat="1" ht="15.5" hidden="1" x14ac:dyDescent="0.35">
      <c r="A70" s="26">
        <v>65</v>
      </c>
      <c r="B70" s="27" t="s">
        <v>513</v>
      </c>
      <c r="C70" s="28" t="s">
        <v>514</v>
      </c>
      <c r="D70" s="28" t="s">
        <v>1225</v>
      </c>
      <c r="E70" s="28" t="s">
        <v>1229</v>
      </c>
      <c r="F70" s="28" t="s">
        <v>1227</v>
      </c>
      <c r="G70" s="28" t="s">
        <v>1228</v>
      </c>
      <c r="H70" s="29">
        <v>45</v>
      </c>
      <c r="I70" s="30">
        <v>45650</v>
      </c>
      <c r="J70" s="29">
        <v>4</v>
      </c>
      <c r="K70" s="29">
        <v>2</v>
      </c>
      <c r="L70" s="27" t="s">
        <v>156</v>
      </c>
      <c r="M70" s="26" t="str">
        <f>VLOOKUP(B70,[2]Data!$B$6:$M$861,12,0)</f>
        <v>TL</v>
      </c>
    </row>
    <row r="71" spans="1:13" s="33" customFormat="1" ht="31" hidden="1" x14ac:dyDescent="0.35">
      <c r="A71" s="26">
        <v>66</v>
      </c>
      <c r="B71" s="27" t="s">
        <v>1230</v>
      </c>
      <c r="C71" s="28" t="s">
        <v>1231</v>
      </c>
      <c r="D71" s="28" t="s">
        <v>1232</v>
      </c>
      <c r="E71" s="28" t="s">
        <v>1233</v>
      </c>
      <c r="F71" s="28" t="s">
        <v>1234</v>
      </c>
      <c r="G71" s="28" t="s">
        <v>1235</v>
      </c>
      <c r="H71" s="29">
        <v>40</v>
      </c>
      <c r="I71" s="30">
        <v>45649</v>
      </c>
      <c r="J71" s="29">
        <v>2</v>
      </c>
      <c r="K71" s="29">
        <v>2</v>
      </c>
      <c r="L71" s="27" t="s">
        <v>216</v>
      </c>
      <c r="M71" s="26" t="str">
        <f>VLOOKUP(B71,[2]Data!$B$6:$M$861,12,0)</f>
        <v>TL</v>
      </c>
    </row>
    <row r="72" spans="1:13" s="33" customFormat="1" ht="31" hidden="1" x14ac:dyDescent="0.35">
      <c r="A72" s="26">
        <v>67</v>
      </c>
      <c r="B72" s="27" t="s">
        <v>1230</v>
      </c>
      <c r="C72" s="28" t="s">
        <v>1231</v>
      </c>
      <c r="D72" s="28" t="s">
        <v>1232</v>
      </c>
      <c r="E72" s="28" t="s">
        <v>1236</v>
      </c>
      <c r="F72" s="28" t="s">
        <v>1234</v>
      </c>
      <c r="G72" s="28" t="s">
        <v>1235</v>
      </c>
      <c r="H72" s="29">
        <v>40</v>
      </c>
      <c r="I72" s="30">
        <v>45649</v>
      </c>
      <c r="J72" s="29">
        <v>2</v>
      </c>
      <c r="K72" s="29">
        <v>2</v>
      </c>
      <c r="L72" s="27" t="s">
        <v>93</v>
      </c>
      <c r="M72" s="26" t="str">
        <f>VLOOKUP(B72,[2]Data!$B$6:$M$861,12,0)</f>
        <v>TL</v>
      </c>
    </row>
    <row r="73" spans="1:13" s="33" customFormat="1" ht="31" hidden="1" x14ac:dyDescent="0.35">
      <c r="A73" s="26">
        <v>68</v>
      </c>
      <c r="B73" s="27" t="s">
        <v>1230</v>
      </c>
      <c r="C73" s="28" t="s">
        <v>1231</v>
      </c>
      <c r="D73" s="28" t="s">
        <v>1232</v>
      </c>
      <c r="E73" s="28" t="s">
        <v>1237</v>
      </c>
      <c r="F73" s="28" t="s">
        <v>1234</v>
      </c>
      <c r="G73" s="28" t="s">
        <v>1235</v>
      </c>
      <c r="H73" s="29">
        <v>100</v>
      </c>
      <c r="I73" s="30">
        <v>45649</v>
      </c>
      <c r="J73" s="29">
        <v>2</v>
      </c>
      <c r="K73" s="29">
        <v>2</v>
      </c>
      <c r="L73" s="27" t="s">
        <v>75</v>
      </c>
      <c r="M73" s="26" t="str">
        <f>VLOOKUP(B73,[2]Data!$B$6:$M$861,12,0)</f>
        <v>TL</v>
      </c>
    </row>
    <row r="74" spans="1:13" s="33" customFormat="1" ht="31" hidden="1" x14ac:dyDescent="0.35">
      <c r="A74" s="26">
        <v>69</v>
      </c>
      <c r="B74" s="27" t="s">
        <v>1230</v>
      </c>
      <c r="C74" s="28" t="s">
        <v>1231</v>
      </c>
      <c r="D74" s="28" t="s">
        <v>1232</v>
      </c>
      <c r="E74" s="28" t="s">
        <v>1238</v>
      </c>
      <c r="F74" s="28" t="s">
        <v>1234</v>
      </c>
      <c r="G74" s="28" t="s">
        <v>1235</v>
      </c>
      <c r="H74" s="29">
        <v>40</v>
      </c>
      <c r="I74" s="30">
        <v>45649</v>
      </c>
      <c r="J74" s="29">
        <v>2</v>
      </c>
      <c r="K74" s="29">
        <v>2</v>
      </c>
      <c r="L74" s="27" t="s">
        <v>320</v>
      </c>
      <c r="M74" s="26" t="str">
        <f>VLOOKUP(B74,[2]Data!$B$6:$M$861,12,0)</f>
        <v>TL</v>
      </c>
    </row>
    <row r="75" spans="1:13" s="33" customFormat="1" ht="31" hidden="1" x14ac:dyDescent="0.35">
      <c r="A75" s="26">
        <v>70</v>
      </c>
      <c r="B75" s="27" t="s">
        <v>1230</v>
      </c>
      <c r="C75" s="28" t="s">
        <v>1231</v>
      </c>
      <c r="D75" s="28" t="s">
        <v>1232</v>
      </c>
      <c r="E75" s="28" t="s">
        <v>1239</v>
      </c>
      <c r="F75" s="28" t="s">
        <v>1234</v>
      </c>
      <c r="G75" s="28" t="s">
        <v>1235</v>
      </c>
      <c r="H75" s="29">
        <v>40</v>
      </c>
      <c r="I75" s="30">
        <v>45649</v>
      </c>
      <c r="J75" s="29">
        <v>2</v>
      </c>
      <c r="K75" s="29">
        <v>2</v>
      </c>
      <c r="L75" s="27" t="s">
        <v>177</v>
      </c>
      <c r="M75" s="26" t="str">
        <f>VLOOKUP(B75,[2]Data!$B$6:$M$861,12,0)</f>
        <v>TL</v>
      </c>
    </row>
    <row r="76" spans="1:13" s="33" customFormat="1" ht="31" hidden="1" x14ac:dyDescent="0.35">
      <c r="A76" s="26">
        <v>71</v>
      </c>
      <c r="B76" s="27" t="s">
        <v>1230</v>
      </c>
      <c r="C76" s="28" t="s">
        <v>1231</v>
      </c>
      <c r="D76" s="28" t="s">
        <v>1232</v>
      </c>
      <c r="E76" s="28" t="s">
        <v>1240</v>
      </c>
      <c r="F76" s="28" t="s">
        <v>1234</v>
      </c>
      <c r="G76" s="28" t="s">
        <v>1235</v>
      </c>
      <c r="H76" s="29">
        <v>40</v>
      </c>
      <c r="I76" s="30">
        <v>45649</v>
      </c>
      <c r="J76" s="29">
        <v>2</v>
      </c>
      <c r="K76" s="29">
        <v>2</v>
      </c>
      <c r="L76" s="27" t="s">
        <v>169</v>
      </c>
      <c r="M76" s="26" t="str">
        <f>VLOOKUP(B76,[2]Data!$B$6:$M$861,12,0)</f>
        <v>TL</v>
      </c>
    </row>
    <row r="77" spans="1:13" s="33" customFormat="1" ht="31" hidden="1" x14ac:dyDescent="0.35">
      <c r="A77" s="26">
        <v>72</v>
      </c>
      <c r="B77" s="27" t="s">
        <v>1241</v>
      </c>
      <c r="C77" s="28" t="s">
        <v>1242</v>
      </c>
      <c r="D77" s="28" t="s">
        <v>1243</v>
      </c>
      <c r="E77" s="28" t="s">
        <v>1244</v>
      </c>
      <c r="F77" s="28" t="s">
        <v>962</v>
      </c>
      <c r="G77" s="28" t="s">
        <v>963</v>
      </c>
      <c r="H77" s="29">
        <v>55</v>
      </c>
      <c r="I77" s="30">
        <v>45660</v>
      </c>
      <c r="J77" s="29">
        <v>7</v>
      </c>
      <c r="K77" s="29">
        <v>2</v>
      </c>
      <c r="L77" s="27" t="s">
        <v>344</v>
      </c>
      <c r="M77" s="26" t="str">
        <f>VLOOKUP(B77,[2]Data!$B$6:$M$861,12,0)</f>
        <v>THMT</v>
      </c>
    </row>
    <row r="78" spans="1:13" s="33" customFormat="1" ht="15.5" hidden="1" x14ac:dyDescent="0.35">
      <c r="A78" s="26">
        <v>73</v>
      </c>
      <c r="B78" s="27" t="s">
        <v>1245</v>
      </c>
      <c r="C78" s="28" t="s">
        <v>1246</v>
      </c>
      <c r="D78" s="28" t="s">
        <v>1247</v>
      </c>
      <c r="E78" s="28" t="s">
        <v>1248</v>
      </c>
      <c r="F78" s="28" t="s">
        <v>1227</v>
      </c>
      <c r="G78" s="28" t="s">
        <v>1228</v>
      </c>
      <c r="H78" s="29">
        <v>23</v>
      </c>
      <c r="I78" s="30">
        <v>45649</v>
      </c>
      <c r="J78" s="29">
        <v>9</v>
      </c>
      <c r="K78" s="29">
        <v>2</v>
      </c>
      <c r="L78" s="27" t="s">
        <v>26</v>
      </c>
      <c r="M78" s="26" t="str">
        <f>VLOOKUP(B78,[2]Data!$B$6:$M$861,12,0)</f>
        <v>TL</v>
      </c>
    </row>
    <row r="79" spans="1:13" s="33" customFormat="1" ht="15.5" hidden="1" x14ac:dyDescent="0.35">
      <c r="A79" s="26">
        <v>74</v>
      </c>
      <c r="B79" s="27" t="s">
        <v>1249</v>
      </c>
      <c r="C79" s="28" t="s">
        <v>1250</v>
      </c>
      <c r="D79" s="28" t="s">
        <v>1251</v>
      </c>
      <c r="E79" s="28" t="s">
        <v>1252</v>
      </c>
      <c r="F79" s="28" t="s">
        <v>435</v>
      </c>
      <c r="G79" s="28" t="s">
        <v>436</v>
      </c>
      <c r="H79" s="29">
        <v>77</v>
      </c>
      <c r="I79" s="30">
        <v>45657</v>
      </c>
      <c r="J79" s="29">
        <v>2</v>
      </c>
      <c r="K79" s="29">
        <v>2</v>
      </c>
      <c r="L79" s="27" t="s">
        <v>202</v>
      </c>
      <c r="M79" s="26" t="str">
        <f>VLOOKUP(B79,[2]Data!$B$6:$M$861,12,0)</f>
        <v>TL</v>
      </c>
    </row>
    <row r="80" spans="1:13" s="33" customFormat="1" ht="15.5" hidden="1" x14ac:dyDescent="0.35">
      <c r="A80" s="26">
        <v>75</v>
      </c>
      <c r="B80" s="27" t="s">
        <v>431</v>
      </c>
      <c r="C80" s="28" t="s">
        <v>432</v>
      </c>
      <c r="D80" s="28" t="s">
        <v>1253</v>
      </c>
      <c r="E80" s="28" t="s">
        <v>1254</v>
      </c>
      <c r="F80" s="28" t="s">
        <v>1255</v>
      </c>
      <c r="G80" s="28" t="s">
        <v>1256</v>
      </c>
      <c r="H80" s="29">
        <v>59</v>
      </c>
      <c r="I80" s="30">
        <v>45650</v>
      </c>
      <c r="J80" s="29">
        <v>2</v>
      </c>
      <c r="K80" s="29">
        <v>2</v>
      </c>
      <c r="L80" s="27" t="s">
        <v>404</v>
      </c>
      <c r="M80" s="26" t="str">
        <f>VLOOKUP(B80,[2]Data!$B$6:$M$861,12,0)</f>
        <v>TL</v>
      </c>
    </row>
    <row r="81" spans="1:13" s="33" customFormat="1" ht="46.5" hidden="1" x14ac:dyDescent="0.35">
      <c r="A81" s="26">
        <v>76</v>
      </c>
      <c r="B81" s="27" t="s">
        <v>1257</v>
      </c>
      <c r="C81" s="28" t="s">
        <v>1258</v>
      </c>
      <c r="D81" s="28" t="s">
        <v>1259</v>
      </c>
      <c r="E81" s="28" t="s">
        <v>1260</v>
      </c>
      <c r="F81" s="28" t="s">
        <v>1261</v>
      </c>
      <c r="G81" s="28" t="s">
        <v>1262</v>
      </c>
      <c r="H81" s="29">
        <v>95</v>
      </c>
      <c r="I81" s="30">
        <v>45649</v>
      </c>
      <c r="J81" s="29">
        <v>7</v>
      </c>
      <c r="K81" s="29">
        <v>2</v>
      </c>
      <c r="L81" s="27" t="s">
        <v>40</v>
      </c>
      <c r="M81" s="26" t="str">
        <f>VLOOKUP(B81,[2]Data!$B$6:$M$861,12,0)</f>
        <v>TL</v>
      </c>
    </row>
    <row r="82" spans="1:13" s="33" customFormat="1" ht="46.5" hidden="1" x14ac:dyDescent="0.35">
      <c r="A82" s="26">
        <v>77</v>
      </c>
      <c r="B82" s="27" t="s">
        <v>1257</v>
      </c>
      <c r="C82" s="28" t="s">
        <v>1258</v>
      </c>
      <c r="D82" s="28" t="s">
        <v>1259</v>
      </c>
      <c r="E82" s="28" t="s">
        <v>1263</v>
      </c>
      <c r="F82" s="28" t="s">
        <v>1261</v>
      </c>
      <c r="G82" s="28" t="s">
        <v>1262</v>
      </c>
      <c r="H82" s="29">
        <v>45</v>
      </c>
      <c r="I82" s="30">
        <v>45649</v>
      </c>
      <c r="J82" s="29">
        <v>7</v>
      </c>
      <c r="K82" s="29">
        <v>2</v>
      </c>
      <c r="L82" s="27" t="s">
        <v>156</v>
      </c>
      <c r="M82" s="26" t="str">
        <f>VLOOKUP(B82,[2]Data!$B$6:$M$861,12,0)</f>
        <v>TL</v>
      </c>
    </row>
    <row r="83" spans="1:13" s="33" customFormat="1" ht="15.5" hidden="1" x14ac:dyDescent="0.35">
      <c r="A83" s="26">
        <v>78</v>
      </c>
      <c r="B83" s="27" t="s">
        <v>1264</v>
      </c>
      <c r="C83" s="28" t="s">
        <v>1265</v>
      </c>
      <c r="D83" s="28" t="s">
        <v>1266</v>
      </c>
      <c r="E83" s="28" t="s">
        <v>1267</v>
      </c>
      <c r="F83" s="28" t="s">
        <v>1268</v>
      </c>
      <c r="G83" s="28" t="s">
        <v>1269</v>
      </c>
      <c r="H83" s="29">
        <v>40</v>
      </c>
      <c r="I83" s="30">
        <v>45649</v>
      </c>
      <c r="J83" s="29">
        <v>9</v>
      </c>
      <c r="K83" s="29">
        <v>2</v>
      </c>
      <c r="L83" s="27" t="s">
        <v>63</v>
      </c>
      <c r="M83" s="26" t="str">
        <f>VLOOKUP(B83,[2]Data!$B$6:$M$861,12,0)</f>
        <v>TL</v>
      </c>
    </row>
    <row r="84" spans="1:13" s="33" customFormat="1" ht="93" hidden="1" x14ac:dyDescent="0.35">
      <c r="A84" s="26">
        <v>79</v>
      </c>
      <c r="B84" s="27" t="s">
        <v>1270</v>
      </c>
      <c r="C84" s="28" t="s">
        <v>1271</v>
      </c>
      <c r="D84" s="28" t="s">
        <v>1272</v>
      </c>
      <c r="E84" s="28" t="s">
        <v>1273</v>
      </c>
      <c r="F84" s="28" t="s">
        <v>1274</v>
      </c>
      <c r="G84" s="28" t="s">
        <v>1275</v>
      </c>
      <c r="H84" s="29">
        <v>56</v>
      </c>
      <c r="I84" s="30">
        <v>45656</v>
      </c>
      <c r="J84" s="29">
        <v>4</v>
      </c>
      <c r="K84" s="29">
        <v>2</v>
      </c>
      <c r="L84" s="27" t="s">
        <v>404</v>
      </c>
      <c r="M84" s="26" t="str">
        <f>VLOOKUP(B84,[2]Data!$B$6:$M$861,12,0)</f>
        <v>TN</v>
      </c>
    </row>
    <row r="85" spans="1:13" s="33" customFormat="1" ht="93" hidden="1" x14ac:dyDescent="0.35">
      <c r="A85" s="26">
        <v>80</v>
      </c>
      <c r="B85" s="27" t="s">
        <v>1270</v>
      </c>
      <c r="C85" s="28" t="s">
        <v>1271</v>
      </c>
      <c r="D85" s="28" t="s">
        <v>1272</v>
      </c>
      <c r="E85" s="28" t="s">
        <v>1276</v>
      </c>
      <c r="F85" s="28" t="s">
        <v>1274</v>
      </c>
      <c r="G85" s="28" t="s">
        <v>1275</v>
      </c>
      <c r="H85" s="29">
        <v>40</v>
      </c>
      <c r="I85" s="30">
        <v>45656</v>
      </c>
      <c r="J85" s="29">
        <v>4</v>
      </c>
      <c r="K85" s="29">
        <v>2</v>
      </c>
      <c r="L85" s="27" t="s">
        <v>63</v>
      </c>
      <c r="M85" s="26" t="str">
        <f>VLOOKUP(B85,[2]Data!$B$6:$M$861,12,0)</f>
        <v>TN</v>
      </c>
    </row>
    <row r="86" spans="1:13" s="33" customFormat="1" ht="93" hidden="1" x14ac:dyDescent="0.35">
      <c r="A86" s="26">
        <v>81</v>
      </c>
      <c r="B86" s="27" t="s">
        <v>1270</v>
      </c>
      <c r="C86" s="28" t="s">
        <v>1271</v>
      </c>
      <c r="D86" s="28" t="s">
        <v>1272</v>
      </c>
      <c r="E86" s="28" t="s">
        <v>1277</v>
      </c>
      <c r="F86" s="28" t="s">
        <v>1274</v>
      </c>
      <c r="G86" s="28" t="s">
        <v>1275</v>
      </c>
      <c r="H86" s="29">
        <v>40</v>
      </c>
      <c r="I86" s="30">
        <v>45656</v>
      </c>
      <c r="J86" s="29">
        <v>4</v>
      </c>
      <c r="K86" s="29">
        <v>2</v>
      </c>
      <c r="L86" s="27" t="s">
        <v>26</v>
      </c>
      <c r="M86" s="26" t="str">
        <f>VLOOKUP(B86,[2]Data!$B$6:$M$861,12,0)</f>
        <v>TN</v>
      </c>
    </row>
    <row r="87" spans="1:13" s="33" customFormat="1" ht="93" hidden="1" x14ac:dyDescent="0.35">
      <c r="A87" s="26">
        <v>82</v>
      </c>
      <c r="B87" s="27" t="s">
        <v>1270</v>
      </c>
      <c r="C87" s="28" t="s">
        <v>1271</v>
      </c>
      <c r="D87" s="28" t="s">
        <v>1272</v>
      </c>
      <c r="E87" s="28" t="s">
        <v>1278</v>
      </c>
      <c r="F87" s="28" t="s">
        <v>1274</v>
      </c>
      <c r="G87" s="28" t="s">
        <v>1275</v>
      </c>
      <c r="H87" s="29">
        <v>40</v>
      </c>
      <c r="I87" s="30">
        <v>45656</v>
      </c>
      <c r="J87" s="29">
        <v>4</v>
      </c>
      <c r="K87" s="29">
        <v>2</v>
      </c>
      <c r="L87" s="27" t="s">
        <v>156</v>
      </c>
      <c r="M87" s="26" t="str">
        <f>VLOOKUP(B87,[2]Data!$B$6:$M$861,12,0)</f>
        <v>TN</v>
      </c>
    </row>
    <row r="88" spans="1:13" s="33" customFormat="1" ht="93" hidden="1" x14ac:dyDescent="0.35">
      <c r="A88" s="26">
        <v>83</v>
      </c>
      <c r="B88" s="27" t="s">
        <v>1270</v>
      </c>
      <c r="C88" s="28" t="s">
        <v>1271</v>
      </c>
      <c r="D88" s="28" t="s">
        <v>1272</v>
      </c>
      <c r="E88" s="28" t="s">
        <v>1279</v>
      </c>
      <c r="F88" s="28" t="s">
        <v>1274</v>
      </c>
      <c r="G88" s="28" t="s">
        <v>1275</v>
      </c>
      <c r="H88" s="29">
        <v>40</v>
      </c>
      <c r="I88" s="30">
        <v>45656</v>
      </c>
      <c r="J88" s="29">
        <v>4</v>
      </c>
      <c r="K88" s="29">
        <v>2</v>
      </c>
      <c r="L88" s="27" t="s">
        <v>135</v>
      </c>
      <c r="M88" s="26" t="str">
        <f>VLOOKUP(B88,[2]Data!$B$6:$M$861,12,0)</f>
        <v>TN</v>
      </c>
    </row>
    <row r="89" spans="1:13" s="33" customFormat="1" ht="93" hidden="1" x14ac:dyDescent="0.35">
      <c r="A89" s="26">
        <v>84</v>
      </c>
      <c r="B89" s="27" t="s">
        <v>1270</v>
      </c>
      <c r="C89" s="28" t="s">
        <v>1271</v>
      </c>
      <c r="D89" s="28" t="s">
        <v>1272</v>
      </c>
      <c r="E89" s="28" t="s">
        <v>1280</v>
      </c>
      <c r="F89" s="28" t="s">
        <v>1274</v>
      </c>
      <c r="G89" s="28" t="s">
        <v>1275</v>
      </c>
      <c r="H89" s="29">
        <v>40</v>
      </c>
      <c r="I89" s="30">
        <v>45656</v>
      </c>
      <c r="J89" s="29">
        <v>4</v>
      </c>
      <c r="K89" s="29">
        <v>2</v>
      </c>
      <c r="L89" s="27" t="s">
        <v>277</v>
      </c>
      <c r="M89" s="26" t="str">
        <f>VLOOKUP(B89,[2]Data!$B$6:$M$861,12,0)</f>
        <v>TN</v>
      </c>
    </row>
    <row r="90" spans="1:13" s="33" customFormat="1" ht="46.5" hidden="1" x14ac:dyDescent="0.35">
      <c r="A90" s="26">
        <v>85</v>
      </c>
      <c r="B90" s="27" t="s">
        <v>1281</v>
      </c>
      <c r="C90" s="28" t="s">
        <v>1282</v>
      </c>
      <c r="D90" s="28" t="s">
        <v>1283</v>
      </c>
      <c r="E90" s="28" t="s">
        <v>1284</v>
      </c>
      <c r="F90" s="28" t="s">
        <v>1285</v>
      </c>
      <c r="G90" s="28" t="s">
        <v>1286</v>
      </c>
      <c r="H90" s="29">
        <v>40</v>
      </c>
      <c r="I90" s="30">
        <v>45657</v>
      </c>
      <c r="J90" s="29">
        <v>2</v>
      </c>
      <c r="K90" s="29">
        <v>2</v>
      </c>
      <c r="L90" s="27" t="s">
        <v>277</v>
      </c>
      <c r="M90" s="26" t="str">
        <f>VLOOKUP(B90,[2]Data!$B$6:$M$861,12,0)</f>
        <v>TN</v>
      </c>
    </row>
    <row r="91" spans="1:13" s="33" customFormat="1" ht="46.5" hidden="1" x14ac:dyDescent="0.35">
      <c r="A91" s="26">
        <v>86</v>
      </c>
      <c r="B91" s="27" t="s">
        <v>1281</v>
      </c>
      <c r="C91" s="28" t="s">
        <v>1282</v>
      </c>
      <c r="D91" s="28" t="s">
        <v>1283</v>
      </c>
      <c r="E91" s="28" t="s">
        <v>1287</v>
      </c>
      <c r="F91" s="28" t="s">
        <v>1285</v>
      </c>
      <c r="G91" s="28" t="s">
        <v>1286</v>
      </c>
      <c r="H91" s="29">
        <v>47</v>
      </c>
      <c r="I91" s="30">
        <v>45657</v>
      </c>
      <c r="J91" s="29">
        <v>2</v>
      </c>
      <c r="K91" s="29">
        <v>2</v>
      </c>
      <c r="L91" s="27" t="s">
        <v>404</v>
      </c>
      <c r="M91" s="26" t="str">
        <f>VLOOKUP(B91,[2]Data!$B$6:$M$861,12,0)</f>
        <v>TN</v>
      </c>
    </row>
    <row r="92" spans="1:13" s="33" customFormat="1" ht="108.5" hidden="1" x14ac:dyDescent="0.35">
      <c r="A92" s="26">
        <v>87</v>
      </c>
      <c r="B92" s="27" t="s">
        <v>1281</v>
      </c>
      <c r="C92" s="28" t="s">
        <v>1282</v>
      </c>
      <c r="D92" s="28" t="s">
        <v>1288</v>
      </c>
      <c r="E92" s="28" t="s">
        <v>1289</v>
      </c>
      <c r="F92" s="28" t="s">
        <v>1290</v>
      </c>
      <c r="G92" s="28" t="s">
        <v>1291</v>
      </c>
      <c r="H92" s="29">
        <v>40</v>
      </c>
      <c r="I92" s="30">
        <v>45651</v>
      </c>
      <c r="J92" s="29">
        <v>4</v>
      </c>
      <c r="K92" s="29">
        <v>2</v>
      </c>
      <c r="L92" s="27" t="s">
        <v>216</v>
      </c>
      <c r="M92" s="26" t="str">
        <f>VLOOKUP(B92,[2]Data!$B$6:$M$861,12,0)</f>
        <v>TN</v>
      </c>
    </row>
    <row r="93" spans="1:13" s="33" customFormat="1" ht="108.5" hidden="1" x14ac:dyDescent="0.35">
      <c r="A93" s="26">
        <v>88</v>
      </c>
      <c r="B93" s="27" t="s">
        <v>1281</v>
      </c>
      <c r="C93" s="28" t="s">
        <v>1282</v>
      </c>
      <c r="D93" s="28" t="s">
        <v>1288</v>
      </c>
      <c r="E93" s="28" t="s">
        <v>1292</v>
      </c>
      <c r="F93" s="28" t="s">
        <v>1290</v>
      </c>
      <c r="G93" s="28" t="s">
        <v>1291</v>
      </c>
      <c r="H93" s="29">
        <v>40</v>
      </c>
      <c r="I93" s="30">
        <v>45651</v>
      </c>
      <c r="J93" s="29">
        <v>4</v>
      </c>
      <c r="K93" s="29">
        <v>2</v>
      </c>
      <c r="L93" s="27" t="s">
        <v>135</v>
      </c>
      <c r="M93" s="26" t="str">
        <f>VLOOKUP(B93,[2]Data!$B$6:$M$861,12,0)</f>
        <v>TN</v>
      </c>
    </row>
    <row r="94" spans="1:13" s="33" customFormat="1" ht="108.5" hidden="1" x14ac:dyDescent="0.35">
      <c r="A94" s="26">
        <v>89</v>
      </c>
      <c r="B94" s="27" t="s">
        <v>1281</v>
      </c>
      <c r="C94" s="28" t="s">
        <v>1282</v>
      </c>
      <c r="D94" s="28" t="s">
        <v>1288</v>
      </c>
      <c r="E94" s="28" t="s">
        <v>1293</v>
      </c>
      <c r="F94" s="28" t="s">
        <v>1290</v>
      </c>
      <c r="G94" s="28" t="s">
        <v>1291</v>
      </c>
      <c r="H94" s="29">
        <v>40</v>
      </c>
      <c r="I94" s="30">
        <v>45651</v>
      </c>
      <c r="J94" s="29">
        <v>4</v>
      </c>
      <c r="K94" s="29">
        <v>2</v>
      </c>
      <c r="L94" s="27" t="s">
        <v>93</v>
      </c>
      <c r="M94" s="26" t="str">
        <f>VLOOKUP(B94,[2]Data!$B$6:$M$861,12,0)</f>
        <v>TN</v>
      </c>
    </row>
    <row r="95" spans="1:13" s="33" customFormat="1" ht="108.5" hidden="1" x14ac:dyDescent="0.35">
      <c r="A95" s="26">
        <v>90</v>
      </c>
      <c r="B95" s="27" t="s">
        <v>1281</v>
      </c>
      <c r="C95" s="28" t="s">
        <v>1282</v>
      </c>
      <c r="D95" s="28" t="s">
        <v>1288</v>
      </c>
      <c r="E95" s="28" t="s">
        <v>1294</v>
      </c>
      <c r="F95" s="28" t="s">
        <v>1290</v>
      </c>
      <c r="G95" s="28" t="s">
        <v>1291</v>
      </c>
      <c r="H95" s="29">
        <v>40</v>
      </c>
      <c r="I95" s="30">
        <v>45651</v>
      </c>
      <c r="J95" s="29">
        <v>4</v>
      </c>
      <c r="K95" s="29">
        <v>2</v>
      </c>
      <c r="L95" s="27" t="s">
        <v>177</v>
      </c>
      <c r="M95" s="26" t="str">
        <f>VLOOKUP(B95,[2]Data!$B$6:$M$861,12,0)</f>
        <v>TN</v>
      </c>
    </row>
    <row r="96" spans="1:13" s="33" customFormat="1" ht="108.5" hidden="1" x14ac:dyDescent="0.35">
      <c r="A96" s="26">
        <v>91</v>
      </c>
      <c r="B96" s="27" t="s">
        <v>1281</v>
      </c>
      <c r="C96" s="28" t="s">
        <v>1282</v>
      </c>
      <c r="D96" s="28" t="s">
        <v>1288</v>
      </c>
      <c r="E96" s="28" t="s">
        <v>1295</v>
      </c>
      <c r="F96" s="28" t="s">
        <v>1290</v>
      </c>
      <c r="G96" s="28" t="s">
        <v>1291</v>
      </c>
      <c r="H96" s="29">
        <v>40</v>
      </c>
      <c r="I96" s="30">
        <v>45651</v>
      </c>
      <c r="J96" s="29">
        <v>4</v>
      </c>
      <c r="K96" s="29">
        <v>2</v>
      </c>
      <c r="L96" s="27" t="s">
        <v>26</v>
      </c>
      <c r="M96" s="26" t="str">
        <f>VLOOKUP(B96,[2]Data!$B$6:$M$861,12,0)</f>
        <v>TN</v>
      </c>
    </row>
    <row r="97" spans="1:13" s="33" customFormat="1" ht="108.5" hidden="1" x14ac:dyDescent="0.35">
      <c r="A97" s="26">
        <v>92</v>
      </c>
      <c r="B97" s="27" t="s">
        <v>1281</v>
      </c>
      <c r="C97" s="28" t="s">
        <v>1282</v>
      </c>
      <c r="D97" s="28" t="s">
        <v>1288</v>
      </c>
      <c r="E97" s="28" t="s">
        <v>1296</v>
      </c>
      <c r="F97" s="28" t="s">
        <v>1290</v>
      </c>
      <c r="G97" s="28" t="s">
        <v>1291</v>
      </c>
      <c r="H97" s="29">
        <v>40</v>
      </c>
      <c r="I97" s="30">
        <v>45651</v>
      </c>
      <c r="J97" s="29">
        <v>4</v>
      </c>
      <c r="K97" s="29">
        <v>2</v>
      </c>
      <c r="L97" s="27" t="s">
        <v>156</v>
      </c>
      <c r="M97" s="26" t="str">
        <f>VLOOKUP(B97,[2]Data!$B$6:$M$861,12,0)</f>
        <v>TN</v>
      </c>
    </row>
    <row r="98" spans="1:13" s="33" customFormat="1" ht="108.5" hidden="1" x14ac:dyDescent="0.35">
      <c r="A98" s="26">
        <v>93</v>
      </c>
      <c r="B98" s="27" t="s">
        <v>1281</v>
      </c>
      <c r="C98" s="28" t="s">
        <v>1282</v>
      </c>
      <c r="D98" s="28" t="s">
        <v>1288</v>
      </c>
      <c r="E98" s="28" t="s">
        <v>1297</v>
      </c>
      <c r="F98" s="28" t="s">
        <v>1290</v>
      </c>
      <c r="G98" s="28" t="s">
        <v>1291</v>
      </c>
      <c r="H98" s="29">
        <v>40</v>
      </c>
      <c r="I98" s="30">
        <v>45651</v>
      </c>
      <c r="J98" s="29">
        <v>4</v>
      </c>
      <c r="K98" s="29">
        <v>2</v>
      </c>
      <c r="L98" s="27" t="s">
        <v>277</v>
      </c>
      <c r="M98" s="26" t="str">
        <f>VLOOKUP(B98,[2]Data!$B$6:$M$861,12,0)</f>
        <v>TN</v>
      </c>
    </row>
    <row r="99" spans="1:13" s="33" customFormat="1" ht="108.5" hidden="1" x14ac:dyDescent="0.35">
      <c r="A99" s="26">
        <v>94</v>
      </c>
      <c r="B99" s="27" t="s">
        <v>1281</v>
      </c>
      <c r="C99" s="28" t="s">
        <v>1282</v>
      </c>
      <c r="D99" s="28" t="s">
        <v>1288</v>
      </c>
      <c r="E99" s="28" t="s">
        <v>1298</v>
      </c>
      <c r="F99" s="28" t="s">
        <v>1290</v>
      </c>
      <c r="G99" s="28" t="s">
        <v>1291</v>
      </c>
      <c r="H99" s="29">
        <v>40</v>
      </c>
      <c r="I99" s="30">
        <v>45651</v>
      </c>
      <c r="J99" s="29">
        <v>4</v>
      </c>
      <c r="K99" s="29">
        <v>2</v>
      </c>
      <c r="L99" s="27" t="s">
        <v>404</v>
      </c>
      <c r="M99" s="26" t="str">
        <f>VLOOKUP(B99,[2]Data!$B$6:$M$861,12,0)</f>
        <v>TN</v>
      </c>
    </row>
    <row r="100" spans="1:13" s="33" customFormat="1" ht="108.5" hidden="1" x14ac:dyDescent="0.35">
      <c r="A100" s="26">
        <v>95</v>
      </c>
      <c r="B100" s="27" t="s">
        <v>1281</v>
      </c>
      <c r="C100" s="28" t="s">
        <v>1282</v>
      </c>
      <c r="D100" s="28" t="s">
        <v>1288</v>
      </c>
      <c r="E100" s="28" t="s">
        <v>1299</v>
      </c>
      <c r="F100" s="28" t="s">
        <v>1290</v>
      </c>
      <c r="G100" s="28" t="s">
        <v>1291</v>
      </c>
      <c r="H100" s="29">
        <v>40</v>
      </c>
      <c r="I100" s="30">
        <v>45651</v>
      </c>
      <c r="J100" s="29">
        <v>4</v>
      </c>
      <c r="K100" s="29">
        <v>2</v>
      </c>
      <c r="L100" s="27" t="s">
        <v>169</v>
      </c>
      <c r="M100" s="26" t="str">
        <f>VLOOKUP(B100,[2]Data!$B$6:$M$861,12,0)</f>
        <v>TN</v>
      </c>
    </row>
    <row r="101" spans="1:13" s="33" customFormat="1" ht="108.5" hidden="1" x14ac:dyDescent="0.35">
      <c r="A101" s="26">
        <v>96</v>
      </c>
      <c r="B101" s="27" t="s">
        <v>1281</v>
      </c>
      <c r="C101" s="28" t="s">
        <v>1282</v>
      </c>
      <c r="D101" s="28" t="s">
        <v>1288</v>
      </c>
      <c r="E101" s="28" t="s">
        <v>1300</v>
      </c>
      <c r="F101" s="28" t="s">
        <v>1290</v>
      </c>
      <c r="G101" s="28" t="s">
        <v>1291</v>
      </c>
      <c r="H101" s="29">
        <v>40</v>
      </c>
      <c r="I101" s="30">
        <v>45651</v>
      </c>
      <c r="J101" s="29">
        <v>4</v>
      </c>
      <c r="K101" s="29">
        <v>2</v>
      </c>
      <c r="L101" s="27" t="s">
        <v>63</v>
      </c>
      <c r="M101" s="26" t="str">
        <f>VLOOKUP(B101,[2]Data!$B$6:$M$861,12,0)</f>
        <v>TN</v>
      </c>
    </row>
    <row r="102" spans="1:13" s="33" customFormat="1" ht="108.5" hidden="1" x14ac:dyDescent="0.35">
      <c r="A102" s="26">
        <v>97</v>
      </c>
      <c r="B102" s="27" t="s">
        <v>1281</v>
      </c>
      <c r="C102" s="28" t="s">
        <v>1282</v>
      </c>
      <c r="D102" s="28" t="s">
        <v>1301</v>
      </c>
      <c r="E102" s="28" t="s">
        <v>1302</v>
      </c>
      <c r="F102" s="28" t="s">
        <v>1303</v>
      </c>
      <c r="G102" s="28" t="s">
        <v>1304</v>
      </c>
      <c r="H102" s="29">
        <v>40</v>
      </c>
      <c r="I102" s="30">
        <v>45651</v>
      </c>
      <c r="J102" s="29">
        <v>9</v>
      </c>
      <c r="K102" s="29">
        <v>2</v>
      </c>
      <c r="L102" s="27" t="s">
        <v>93</v>
      </c>
      <c r="M102" s="26" t="str">
        <f>VLOOKUP(B102,[2]Data!$B$6:$M$861,12,0)</f>
        <v>TN</v>
      </c>
    </row>
    <row r="103" spans="1:13" s="33" customFormat="1" ht="108.5" hidden="1" x14ac:dyDescent="0.35">
      <c r="A103" s="26">
        <v>98</v>
      </c>
      <c r="B103" s="27" t="s">
        <v>1281</v>
      </c>
      <c r="C103" s="28" t="s">
        <v>1282</v>
      </c>
      <c r="D103" s="28" t="s">
        <v>1301</v>
      </c>
      <c r="E103" s="28" t="s">
        <v>1305</v>
      </c>
      <c r="F103" s="28" t="s">
        <v>1303</v>
      </c>
      <c r="G103" s="28" t="s">
        <v>1304</v>
      </c>
      <c r="H103" s="29">
        <v>40</v>
      </c>
      <c r="I103" s="30">
        <v>45651</v>
      </c>
      <c r="J103" s="29">
        <v>9</v>
      </c>
      <c r="K103" s="29">
        <v>2</v>
      </c>
      <c r="L103" s="27" t="s">
        <v>63</v>
      </c>
      <c r="M103" s="26" t="str">
        <f>VLOOKUP(B103,[2]Data!$B$6:$M$861,12,0)</f>
        <v>TN</v>
      </c>
    </row>
    <row r="104" spans="1:13" s="33" customFormat="1" ht="108.5" hidden="1" x14ac:dyDescent="0.35">
      <c r="A104" s="26">
        <v>99</v>
      </c>
      <c r="B104" s="27" t="s">
        <v>1281</v>
      </c>
      <c r="C104" s="28" t="s">
        <v>1282</v>
      </c>
      <c r="D104" s="28" t="s">
        <v>1301</v>
      </c>
      <c r="E104" s="28" t="s">
        <v>1306</v>
      </c>
      <c r="F104" s="28" t="s">
        <v>1303</v>
      </c>
      <c r="G104" s="28" t="s">
        <v>1304</v>
      </c>
      <c r="H104" s="29">
        <v>40</v>
      </c>
      <c r="I104" s="30">
        <v>45651</v>
      </c>
      <c r="J104" s="29">
        <v>9</v>
      </c>
      <c r="K104" s="29">
        <v>2</v>
      </c>
      <c r="L104" s="27" t="s">
        <v>177</v>
      </c>
      <c r="M104" s="26" t="str">
        <f>VLOOKUP(B104,[2]Data!$B$6:$M$861,12,0)</f>
        <v>TN</v>
      </c>
    </row>
    <row r="105" spans="1:13" s="33" customFormat="1" ht="108.5" hidden="1" x14ac:dyDescent="0.35">
      <c r="A105" s="26">
        <v>100</v>
      </c>
      <c r="B105" s="27" t="s">
        <v>1281</v>
      </c>
      <c r="C105" s="28" t="s">
        <v>1282</v>
      </c>
      <c r="D105" s="28" t="s">
        <v>1301</v>
      </c>
      <c r="E105" s="28" t="s">
        <v>1307</v>
      </c>
      <c r="F105" s="28" t="s">
        <v>1303</v>
      </c>
      <c r="G105" s="28" t="s">
        <v>1304</v>
      </c>
      <c r="H105" s="29">
        <v>40</v>
      </c>
      <c r="I105" s="30">
        <v>45651</v>
      </c>
      <c r="J105" s="29">
        <v>9</v>
      </c>
      <c r="K105" s="29">
        <v>2</v>
      </c>
      <c r="L105" s="27" t="s">
        <v>277</v>
      </c>
      <c r="M105" s="26" t="str">
        <f>VLOOKUP(B105,[2]Data!$B$6:$M$861,12,0)</f>
        <v>TN</v>
      </c>
    </row>
    <row r="106" spans="1:13" s="33" customFormat="1" ht="108.5" hidden="1" x14ac:dyDescent="0.35">
      <c r="A106" s="26">
        <v>101</v>
      </c>
      <c r="B106" s="27" t="s">
        <v>1281</v>
      </c>
      <c r="C106" s="28" t="s">
        <v>1282</v>
      </c>
      <c r="D106" s="28" t="s">
        <v>1301</v>
      </c>
      <c r="E106" s="28" t="s">
        <v>1308</v>
      </c>
      <c r="F106" s="28" t="s">
        <v>1303</v>
      </c>
      <c r="G106" s="28" t="s">
        <v>1304</v>
      </c>
      <c r="H106" s="29">
        <v>40</v>
      </c>
      <c r="I106" s="30">
        <v>45651</v>
      </c>
      <c r="J106" s="29">
        <v>9</v>
      </c>
      <c r="K106" s="29">
        <v>2</v>
      </c>
      <c r="L106" s="27" t="s">
        <v>26</v>
      </c>
      <c r="M106" s="26" t="str">
        <f>VLOOKUP(B106,[2]Data!$B$6:$M$861,12,0)</f>
        <v>TN</v>
      </c>
    </row>
    <row r="107" spans="1:13" s="33" customFormat="1" ht="108.5" hidden="1" x14ac:dyDescent="0.35">
      <c r="A107" s="26">
        <v>102</v>
      </c>
      <c r="B107" s="27" t="s">
        <v>1281</v>
      </c>
      <c r="C107" s="28" t="s">
        <v>1282</v>
      </c>
      <c r="D107" s="28" t="s">
        <v>1301</v>
      </c>
      <c r="E107" s="28" t="s">
        <v>1309</v>
      </c>
      <c r="F107" s="28" t="s">
        <v>1303</v>
      </c>
      <c r="G107" s="28" t="s">
        <v>1304</v>
      </c>
      <c r="H107" s="29">
        <v>40</v>
      </c>
      <c r="I107" s="30">
        <v>45651</v>
      </c>
      <c r="J107" s="29">
        <v>9</v>
      </c>
      <c r="K107" s="29">
        <v>2</v>
      </c>
      <c r="L107" s="27" t="s">
        <v>216</v>
      </c>
      <c r="M107" s="26" t="str">
        <f>VLOOKUP(B107,[2]Data!$B$6:$M$861,12,0)</f>
        <v>TN</v>
      </c>
    </row>
    <row r="108" spans="1:13" s="33" customFormat="1" ht="108.5" hidden="1" x14ac:dyDescent="0.35">
      <c r="A108" s="26">
        <v>103</v>
      </c>
      <c r="B108" s="27" t="s">
        <v>1281</v>
      </c>
      <c r="C108" s="28" t="s">
        <v>1282</v>
      </c>
      <c r="D108" s="28" t="s">
        <v>1301</v>
      </c>
      <c r="E108" s="28" t="s">
        <v>1310</v>
      </c>
      <c r="F108" s="28" t="s">
        <v>1303</v>
      </c>
      <c r="G108" s="28" t="s">
        <v>1304</v>
      </c>
      <c r="H108" s="29">
        <v>40</v>
      </c>
      <c r="I108" s="30">
        <v>45651</v>
      </c>
      <c r="J108" s="29">
        <v>9</v>
      </c>
      <c r="K108" s="29">
        <v>2</v>
      </c>
      <c r="L108" s="27" t="s">
        <v>404</v>
      </c>
      <c r="M108" s="26" t="str">
        <f>VLOOKUP(B108,[2]Data!$B$6:$M$861,12,0)</f>
        <v>TN</v>
      </c>
    </row>
    <row r="109" spans="1:13" s="33" customFormat="1" ht="108.5" hidden="1" x14ac:dyDescent="0.35">
      <c r="A109" s="26">
        <v>104</v>
      </c>
      <c r="B109" s="27" t="s">
        <v>1281</v>
      </c>
      <c r="C109" s="28" t="s">
        <v>1282</v>
      </c>
      <c r="D109" s="28" t="s">
        <v>1301</v>
      </c>
      <c r="E109" s="28" t="s">
        <v>1311</v>
      </c>
      <c r="F109" s="28" t="s">
        <v>1303</v>
      </c>
      <c r="G109" s="28" t="s">
        <v>1304</v>
      </c>
      <c r="H109" s="29">
        <v>39</v>
      </c>
      <c r="I109" s="30">
        <v>45651</v>
      </c>
      <c r="J109" s="29">
        <v>9</v>
      </c>
      <c r="K109" s="29">
        <v>2</v>
      </c>
      <c r="L109" s="27" t="s">
        <v>156</v>
      </c>
      <c r="M109" s="26" t="str">
        <f>VLOOKUP(B109,[2]Data!$B$6:$M$861,12,0)</f>
        <v>TN</v>
      </c>
    </row>
    <row r="110" spans="1:13" s="33" customFormat="1" ht="108.5" hidden="1" x14ac:dyDescent="0.35">
      <c r="A110" s="26">
        <v>105</v>
      </c>
      <c r="B110" s="27" t="s">
        <v>1281</v>
      </c>
      <c r="C110" s="28" t="s">
        <v>1282</v>
      </c>
      <c r="D110" s="28" t="s">
        <v>1301</v>
      </c>
      <c r="E110" s="28" t="s">
        <v>1312</v>
      </c>
      <c r="F110" s="28" t="s">
        <v>1303</v>
      </c>
      <c r="G110" s="28" t="s">
        <v>1304</v>
      </c>
      <c r="H110" s="29">
        <v>40</v>
      </c>
      <c r="I110" s="30">
        <v>45651</v>
      </c>
      <c r="J110" s="29">
        <v>9</v>
      </c>
      <c r="K110" s="29">
        <v>2</v>
      </c>
      <c r="L110" s="27" t="s">
        <v>169</v>
      </c>
      <c r="M110" s="26" t="str">
        <f>VLOOKUP(B110,[2]Data!$B$6:$M$861,12,0)</f>
        <v>TN</v>
      </c>
    </row>
    <row r="111" spans="1:13" s="33" customFormat="1" ht="108.5" hidden="1" x14ac:dyDescent="0.35">
      <c r="A111" s="26">
        <v>106</v>
      </c>
      <c r="B111" s="27" t="s">
        <v>1281</v>
      </c>
      <c r="C111" s="28" t="s">
        <v>1282</v>
      </c>
      <c r="D111" s="28" t="s">
        <v>1301</v>
      </c>
      <c r="E111" s="28" t="s">
        <v>1313</v>
      </c>
      <c r="F111" s="28" t="s">
        <v>1303</v>
      </c>
      <c r="G111" s="28" t="s">
        <v>1304</v>
      </c>
      <c r="H111" s="29">
        <v>40</v>
      </c>
      <c r="I111" s="30">
        <v>45651</v>
      </c>
      <c r="J111" s="29">
        <v>9</v>
      </c>
      <c r="K111" s="29">
        <v>2</v>
      </c>
      <c r="L111" s="27" t="s">
        <v>135</v>
      </c>
      <c r="M111" s="26" t="str">
        <f>VLOOKUP(B111,[2]Data!$B$6:$M$861,12,0)</f>
        <v>TN</v>
      </c>
    </row>
    <row r="112" spans="1:13" s="33" customFormat="1" ht="15.5" hidden="1" x14ac:dyDescent="0.35">
      <c r="A112" s="26">
        <v>107</v>
      </c>
      <c r="B112" s="27" t="s">
        <v>895</v>
      </c>
      <c r="C112" s="28" t="s">
        <v>896</v>
      </c>
      <c r="D112" s="28" t="s">
        <v>1314</v>
      </c>
      <c r="E112" s="28" t="s">
        <v>1315</v>
      </c>
      <c r="F112" s="28" t="s">
        <v>1316</v>
      </c>
      <c r="G112" s="28" t="s">
        <v>1317</v>
      </c>
      <c r="H112" s="29">
        <v>30</v>
      </c>
      <c r="I112" s="30">
        <v>45651</v>
      </c>
      <c r="J112" s="29">
        <v>7</v>
      </c>
      <c r="K112" s="29">
        <v>2</v>
      </c>
      <c r="L112" s="27" t="s">
        <v>26</v>
      </c>
      <c r="M112" s="26" t="str">
        <f>VLOOKUP(B112,[2]Data!$B$6:$M$861,12,0)</f>
        <v>TN</v>
      </c>
    </row>
    <row r="113" spans="1:13" s="33" customFormat="1" ht="15.5" hidden="1" x14ac:dyDescent="0.35">
      <c r="A113" s="26">
        <v>108</v>
      </c>
      <c r="B113" s="27" t="s">
        <v>772</v>
      </c>
      <c r="C113" s="28" t="s">
        <v>773</v>
      </c>
      <c r="D113" s="28" t="s">
        <v>1318</v>
      </c>
      <c r="E113" s="28" t="s">
        <v>1319</v>
      </c>
      <c r="F113" s="28" t="s">
        <v>774</v>
      </c>
      <c r="G113" s="28" t="s">
        <v>775</v>
      </c>
      <c r="H113" s="29">
        <v>50</v>
      </c>
      <c r="I113" s="30">
        <v>45651</v>
      </c>
      <c r="J113" s="29">
        <v>2</v>
      </c>
      <c r="K113" s="29">
        <v>2</v>
      </c>
      <c r="L113" s="27" t="s">
        <v>404</v>
      </c>
      <c r="M113" s="26" t="str">
        <f>VLOOKUP(B113,[2]Data!$B$6:$M$861,12,0)</f>
        <v>TN</v>
      </c>
    </row>
    <row r="114" spans="1:13" s="33" customFormat="1" ht="15.5" hidden="1" x14ac:dyDescent="0.35">
      <c r="A114" s="26">
        <v>109</v>
      </c>
      <c r="B114" s="27" t="s">
        <v>1320</v>
      </c>
      <c r="C114" s="28" t="s">
        <v>1321</v>
      </c>
      <c r="D114" s="28" t="s">
        <v>1322</v>
      </c>
      <c r="E114" s="28" t="s">
        <v>1323</v>
      </c>
      <c r="F114" s="28" t="s">
        <v>1324</v>
      </c>
      <c r="G114" s="28" t="s">
        <v>1325</v>
      </c>
      <c r="H114" s="29">
        <v>40</v>
      </c>
      <c r="I114" s="30">
        <v>45651</v>
      </c>
      <c r="J114" s="29">
        <v>2</v>
      </c>
      <c r="K114" s="29">
        <v>2</v>
      </c>
      <c r="L114" s="27" t="s">
        <v>93</v>
      </c>
      <c r="M114" s="26" t="str">
        <f>VLOOKUP(B114,[2]Data!$B$6:$M$861,12,0)</f>
        <v>TN</v>
      </c>
    </row>
    <row r="115" spans="1:13" s="33" customFormat="1" ht="15.5" hidden="1" x14ac:dyDescent="0.35">
      <c r="A115" s="26">
        <v>110</v>
      </c>
      <c r="B115" s="27" t="s">
        <v>1320</v>
      </c>
      <c r="C115" s="28" t="s">
        <v>1321</v>
      </c>
      <c r="D115" s="28" t="s">
        <v>1322</v>
      </c>
      <c r="E115" s="28" t="s">
        <v>1326</v>
      </c>
      <c r="F115" s="28" t="s">
        <v>1324</v>
      </c>
      <c r="G115" s="28" t="s">
        <v>1325</v>
      </c>
      <c r="H115" s="29">
        <v>40</v>
      </c>
      <c r="I115" s="30">
        <v>45651</v>
      </c>
      <c r="J115" s="29">
        <v>2</v>
      </c>
      <c r="K115" s="29">
        <v>2</v>
      </c>
      <c r="L115" s="27" t="s">
        <v>177</v>
      </c>
      <c r="M115" s="26" t="str">
        <f>VLOOKUP(B115,[2]Data!$B$6:$M$861,12,0)</f>
        <v>TN</v>
      </c>
    </row>
    <row r="116" spans="1:13" s="33" customFormat="1" ht="15.5" hidden="1" x14ac:dyDescent="0.35">
      <c r="A116" s="26">
        <v>111</v>
      </c>
      <c r="B116" s="27" t="s">
        <v>1320</v>
      </c>
      <c r="C116" s="28" t="s">
        <v>1321</v>
      </c>
      <c r="D116" s="28" t="s">
        <v>1322</v>
      </c>
      <c r="E116" s="28" t="s">
        <v>1327</v>
      </c>
      <c r="F116" s="28" t="s">
        <v>1324</v>
      </c>
      <c r="G116" s="28" t="s">
        <v>1325</v>
      </c>
      <c r="H116" s="29">
        <v>40</v>
      </c>
      <c r="I116" s="30">
        <v>45651</v>
      </c>
      <c r="J116" s="29">
        <v>2</v>
      </c>
      <c r="K116" s="29">
        <v>2</v>
      </c>
      <c r="L116" s="27" t="s">
        <v>63</v>
      </c>
      <c r="M116" s="26" t="str">
        <f>VLOOKUP(B116,[2]Data!$B$6:$M$861,12,0)</f>
        <v>TN</v>
      </c>
    </row>
    <row r="117" spans="1:13" s="33" customFormat="1" ht="15.5" hidden="1" x14ac:dyDescent="0.35">
      <c r="A117" s="26">
        <v>112</v>
      </c>
      <c r="B117" s="27" t="s">
        <v>1320</v>
      </c>
      <c r="C117" s="28" t="s">
        <v>1321</v>
      </c>
      <c r="D117" s="28" t="s">
        <v>1322</v>
      </c>
      <c r="E117" s="28" t="s">
        <v>1328</v>
      </c>
      <c r="F117" s="28" t="s">
        <v>1324</v>
      </c>
      <c r="G117" s="28" t="s">
        <v>1325</v>
      </c>
      <c r="H117" s="29">
        <v>60</v>
      </c>
      <c r="I117" s="30">
        <v>45651</v>
      </c>
      <c r="J117" s="29">
        <v>2</v>
      </c>
      <c r="K117" s="29">
        <v>2</v>
      </c>
      <c r="L117" s="27" t="s">
        <v>277</v>
      </c>
      <c r="M117" s="26" t="str">
        <f>VLOOKUP(B117,[2]Data!$B$6:$M$861,12,0)</f>
        <v>TN</v>
      </c>
    </row>
    <row r="118" spans="1:13" s="33" customFormat="1" ht="15.5" hidden="1" x14ac:dyDescent="0.35">
      <c r="A118" s="26">
        <v>113</v>
      </c>
      <c r="B118" s="27" t="s">
        <v>1320</v>
      </c>
      <c r="C118" s="28" t="s">
        <v>1321</v>
      </c>
      <c r="D118" s="28" t="s">
        <v>1322</v>
      </c>
      <c r="E118" s="28" t="s">
        <v>1329</v>
      </c>
      <c r="F118" s="28" t="s">
        <v>1324</v>
      </c>
      <c r="G118" s="28" t="s">
        <v>1325</v>
      </c>
      <c r="H118" s="29">
        <v>20</v>
      </c>
      <c r="I118" s="30">
        <v>45651</v>
      </c>
      <c r="J118" s="29">
        <v>2</v>
      </c>
      <c r="K118" s="29">
        <v>2</v>
      </c>
      <c r="L118" s="27" t="s">
        <v>135</v>
      </c>
      <c r="M118" s="26" t="str">
        <f>VLOOKUP(B118,[2]Data!$B$6:$M$861,12,0)</f>
        <v>TN</v>
      </c>
    </row>
    <row r="119" spans="1:13" s="33" customFormat="1" ht="15.5" hidden="1" x14ac:dyDescent="0.35">
      <c r="A119" s="26">
        <v>114</v>
      </c>
      <c r="B119" s="27" t="s">
        <v>1320</v>
      </c>
      <c r="C119" s="28" t="s">
        <v>1321</v>
      </c>
      <c r="D119" s="28" t="s">
        <v>1322</v>
      </c>
      <c r="E119" s="28" t="s">
        <v>1330</v>
      </c>
      <c r="F119" s="28" t="s">
        <v>1324</v>
      </c>
      <c r="G119" s="28" t="s">
        <v>1325</v>
      </c>
      <c r="H119" s="29">
        <v>40</v>
      </c>
      <c r="I119" s="30">
        <v>45651</v>
      </c>
      <c r="J119" s="29">
        <v>2</v>
      </c>
      <c r="K119" s="29">
        <v>2</v>
      </c>
      <c r="L119" s="27" t="s">
        <v>156</v>
      </c>
      <c r="M119" s="26" t="str">
        <f>VLOOKUP(B119,[2]Data!$B$6:$M$861,12,0)</f>
        <v>TN</v>
      </c>
    </row>
    <row r="120" spans="1:13" s="33" customFormat="1" ht="15.5" hidden="1" x14ac:dyDescent="0.35">
      <c r="A120" s="26">
        <v>115</v>
      </c>
      <c r="B120" s="27" t="s">
        <v>1320</v>
      </c>
      <c r="C120" s="28" t="s">
        <v>1321</v>
      </c>
      <c r="D120" s="28" t="s">
        <v>1322</v>
      </c>
      <c r="E120" s="28" t="s">
        <v>1331</v>
      </c>
      <c r="F120" s="28" t="s">
        <v>1324</v>
      </c>
      <c r="G120" s="28" t="s">
        <v>1325</v>
      </c>
      <c r="H120" s="29">
        <v>40</v>
      </c>
      <c r="I120" s="30">
        <v>45651</v>
      </c>
      <c r="J120" s="29">
        <v>2</v>
      </c>
      <c r="K120" s="29">
        <v>2</v>
      </c>
      <c r="L120" s="27" t="s">
        <v>216</v>
      </c>
      <c r="M120" s="26" t="str">
        <f>VLOOKUP(B120,[2]Data!$B$6:$M$861,12,0)</f>
        <v>TN</v>
      </c>
    </row>
    <row r="121" spans="1:13" s="33" customFormat="1" ht="15.5" hidden="1" x14ac:dyDescent="0.35">
      <c r="A121" s="26">
        <v>116</v>
      </c>
      <c r="B121" s="27" t="s">
        <v>1320</v>
      </c>
      <c r="C121" s="28" t="s">
        <v>1321</v>
      </c>
      <c r="D121" s="28" t="s">
        <v>1322</v>
      </c>
      <c r="E121" s="28" t="s">
        <v>1332</v>
      </c>
      <c r="F121" s="28" t="s">
        <v>1324</v>
      </c>
      <c r="G121" s="28" t="s">
        <v>1325</v>
      </c>
      <c r="H121" s="29">
        <v>40</v>
      </c>
      <c r="I121" s="30">
        <v>45651</v>
      </c>
      <c r="J121" s="29">
        <v>2</v>
      </c>
      <c r="K121" s="29">
        <v>2</v>
      </c>
      <c r="L121" s="27" t="s">
        <v>169</v>
      </c>
      <c r="M121" s="26" t="str">
        <f>VLOOKUP(B121,[2]Data!$B$6:$M$861,12,0)</f>
        <v>TN</v>
      </c>
    </row>
    <row r="122" spans="1:13" s="33" customFormat="1" ht="15.5" hidden="1" x14ac:dyDescent="0.35">
      <c r="A122" s="26">
        <v>117</v>
      </c>
      <c r="B122" s="27" t="s">
        <v>1333</v>
      </c>
      <c r="C122" s="28" t="s">
        <v>1334</v>
      </c>
      <c r="D122" s="28" t="s">
        <v>1335</v>
      </c>
      <c r="E122" s="28" t="s">
        <v>1336</v>
      </c>
      <c r="F122" s="28" t="s">
        <v>1324</v>
      </c>
      <c r="G122" s="28" t="s">
        <v>1325</v>
      </c>
      <c r="H122" s="29">
        <v>45</v>
      </c>
      <c r="I122" s="30">
        <v>45653</v>
      </c>
      <c r="J122" s="29">
        <v>7</v>
      </c>
      <c r="K122" s="29">
        <v>2</v>
      </c>
      <c r="L122" s="27" t="s">
        <v>135</v>
      </c>
      <c r="M122" s="26" t="str">
        <f>VLOOKUP(B122,[2]Data!$B$6:$M$861,12,0)</f>
        <v>TL</v>
      </c>
    </row>
    <row r="123" spans="1:13" s="33" customFormat="1" ht="31" hidden="1" x14ac:dyDescent="0.35">
      <c r="A123" s="26">
        <v>118</v>
      </c>
      <c r="B123" s="27" t="s">
        <v>699</v>
      </c>
      <c r="C123" s="28" t="s">
        <v>700</v>
      </c>
      <c r="D123" s="28" t="s">
        <v>1337</v>
      </c>
      <c r="E123" s="28" t="s">
        <v>1338</v>
      </c>
      <c r="F123" s="28" t="s">
        <v>703</v>
      </c>
      <c r="G123" s="28" t="s">
        <v>704</v>
      </c>
      <c r="H123" s="29">
        <v>130</v>
      </c>
      <c r="I123" s="30">
        <v>45659</v>
      </c>
      <c r="J123" s="29">
        <v>7</v>
      </c>
      <c r="K123" s="29">
        <v>2</v>
      </c>
      <c r="L123" s="27" t="s">
        <v>755</v>
      </c>
      <c r="M123" s="26" t="str">
        <f>VLOOKUP(B123,[2]Data!$B$6:$M$861,12,0)</f>
        <v>TL</v>
      </c>
    </row>
    <row r="124" spans="1:13" s="33" customFormat="1" ht="31" hidden="1" x14ac:dyDescent="0.35">
      <c r="A124" s="26">
        <v>119</v>
      </c>
      <c r="B124" s="27" t="s">
        <v>699</v>
      </c>
      <c r="C124" s="28" t="s">
        <v>700</v>
      </c>
      <c r="D124" s="28" t="s">
        <v>1337</v>
      </c>
      <c r="E124" s="28" t="s">
        <v>1339</v>
      </c>
      <c r="F124" s="28" t="s">
        <v>703</v>
      </c>
      <c r="G124" s="28" t="s">
        <v>704</v>
      </c>
      <c r="H124" s="29">
        <v>130</v>
      </c>
      <c r="I124" s="30">
        <v>45659</v>
      </c>
      <c r="J124" s="29">
        <v>7</v>
      </c>
      <c r="K124" s="29">
        <v>2</v>
      </c>
      <c r="L124" s="27" t="s">
        <v>355</v>
      </c>
      <c r="M124" s="26" t="str">
        <f>VLOOKUP(B124,[2]Data!$B$6:$M$861,12,0)</f>
        <v>TL</v>
      </c>
    </row>
    <row r="125" spans="1:13" s="33" customFormat="1" ht="46.5" hidden="1" x14ac:dyDescent="0.35">
      <c r="A125" s="26">
        <v>120</v>
      </c>
      <c r="B125" s="27" t="s">
        <v>1340</v>
      </c>
      <c r="C125" s="28" t="s">
        <v>1341</v>
      </c>
      <c r="D125" s="28" t="s">
        <v>1342</v>
      </c>
      <c r="E125" s="28" t="s">
        <v>1343</v>
      </c>
      <c r="F125" s="28" t="s">
        <v>1344</v>
      </c>
      <c r="G125" s="28" t="s">
        <v>1345</v>
      </c>
      <c r="H125" s="29">
        <v>114</v>
      </c>
      <c r="I125" s="30">
        <v>45660</v>
      </c>
      <c r="J125" s="29">
        <v>2</v>
      </c>
      <c r="K125" s="29">
        <v>2</v>
      </c>
      <c r="L125" s="27" t="s">
        <v>579</v>
      </c>
      <c r="M125" s="26" t="str">
        <f>VLOOKUP(B125,[2]Data!$B$6:$M$861,12,0)</f>
        <v>TT</v>
      </c>
    </row>
    <row r="126" spans="1:13" s="33" customFormat="1" ht="46.5" hidden="1" x14ac:dyDescent="0.35">
      <c r="A126" s="26">
        <v>121</v>
      </c>
      <c r="B126" s="27" t="s">
        <v>1340</v>
      </c>
      <c r="C126" s="28" t="s">
        <v>1341</v>
      </c>
      <c r="D126" s="28" t="s">
        <v>1342</v>
      </c>
      <c r="E126" s="28" t="s">
        <v>1346</v>
      </c>
      <c r="F126" s="28" t="s">
        <v>1344</v>
      </c>
      <c r="G126" s="28" t="s">
        <v>1345</v>
      </c>
      <c r="H126" s="29">
        <v>40</v>
      </c>
      <c r="I126" s="30">
        <v>45660</v>
      </c>
      <c r="J126" s="29">
        <v>2</v>
      </c>
      <c r="K126" s="29">
        <v>2</v>
      </c>
      <c r="L126" s="27" t="s">
        <v>169</v>
      </c>
      <c r="M126" s="26" t="str">
        <f>VLOOKUP(B126,[2]Data!$B$6:$M$861,12,0)</f>
        <v>TT</v>
      </c>
    </row>
    <row r="127" spans="1:13" s="33" customFormat="1" ht="46.5" hidden="1" x14ac:dyDescent="0.35">
      <c r="A127" s="26">
        <v>122</v>
      </c>
      <c r="B127" s="27" t="s">
        <v>1340</v>
      </c>
      <c r="C127" s="28" t="s">
        <v>1341</v>
      </c>
      <c r="D127" s="28" t="s">
        <v>1342</v>
      </c>
      <c r="E127" s="28" t="s">
        <v>1347</v>
      </c>
      <c r="F127" s="28" t="s">
        <v>1344</v>
      </c>
      <c r="G127" s="28" t="s">
        <v>1345</v>
      </c>
      <c r="H127" s="29">
        <v>40</v>
      </c>
      <c r="I127" s="30">
        <v>45660</v>
      </c>
      <c r="J127" s="29">
        <v>2</v>
      </c>
      <c r="K127" s="29">
        <v>2</v>
      </c>
      <c r="L127" s="27" t="s">
        <v>320</v>
      </c>
      <c r="M127" s="26" t="str">
        <f>VLOOKUP(B127,[2]Data!$B$6:$M$861,12,0)</f>
        <v>TT</v>
      </c>
    </row>
    <row r="128" spans="1:13" s="33" customFormat="1" ht="46.5" hidden="1" x14ac:dyDescent="0.35">
      <c r="A128" s="26">
        <v>123</v>
      </c>
      <c r="B128" s="27" t="s">
        <v>1340</v>
      </c>
      <c r="C128" s="28" t="s">
        <v>1341</v>
      </c>
      <c r="D128" s="28" t="s">
        <v>1342</v>
      </c>
      <c r="E128" s="28" t="s">
        <v>1348</v>
      </c>
      <c r="F128" s="28" t="s">
        <v>1344</v>
      </c>
      <c r="G128" s="28" t="s">
        <v>1345</v>
      </c>
      <c r="H128" s="29">
        <v>44</v>
      </c>
      <c r="I128" s="30">
        <v>45660</v>
      </c>
      <c r="J128" s="29">
        <v>2</v>
      </c>
      <c r="K128" s="29">
        <v>2</v>
      </c>
      <c r="L128" s="27" t="s">
        <v>156</v>
      </c>
      <c r="M128" s="26" t="str">
        <f>VLOOKUP(B128,[2]Data!$B$6:$M$861,12,0)</f>
        <v>TT</v>
      </c>
    </row>
    <row r="129" spans="1:13" s="33" customFormat="1" ht="46.5" hidden="1" x14ac:dyDescent="0.35">
      <c r="A129" s="26">
        <v>124</v>
      </c>
      <c r="B129" s="27" t="s">
        <v>1340</v>
      </c>
      <c r="C129" s="28" t="s">
        <v>1341</v>
      </c>
      <c r="D129" s="28" t="s">
        <v>1342</v>
      </c>
      <c r="E129" s="28" t="s">
        <v>1349</v>
      </c>
      <c r="F129" s="28" t="s">
        <v>1344</v>
      </c>
      <c r="G129" s="28" t="s">
        <v>1345</v>
      </c>
      <c r="H129" s="29">
        <v>39</v>
      </c>
      <c r="I129" s="30">
        <v>45660</v>
      </c>
      <c r="J129" s="29">
        <v>2</v>
      </c>
      <c r="K129" s="29">
        <v>2</v>
      </c>
      <c r="L129" s="27" t="s">
        <v>216</v>
      </c>
      <c r="M129" s="26" t="str">
        <f>VLOOKUP(B129,[2]Data!$B$6:$M$861,12,0)</f>
        <v>TT</v>
      </c>
    </row>
    <row r="130" spans="1:13" s="33" customFormat="1" ht="46.5" hidden="1" x14ac:dyDescent="0.35">
      <c r="A130" s="26">
        <v>125</v>
      </c>
      <c r="B130" s="27" t="s">
        <v>1340</v>
      </c>
      <c r="C130" s="28" t="s">
        <v>1341</v>
      </c>
      <c r="D130" s="28" t="s">
        <v>1342</v>
      </c>
      <c r="E130" s="28" t="s">
        <v>1350</v>
      </c>
      <c r="F130" s="28" t="s">
        <v>1344</v>
      </c>
      <c r="G130" s="28" t="s">
        <v>1345</v>
      </c>
      <c r="H130" s="29">
        <v>40</v>
      </c>
      <c r="I130" s="30">
        <v>45660</v>
      </c>
      <c r="J130" s="29">
        <v>2</v>
      </c>
      <c r="K130" s="29">
        <v>2</v>
      </c>
      <c r="L130" s="27" t="s">
        <v>93</v>
      </c>
      <c r="M130" s="26" t="str">
        <f>VLOOKUP(B130,[2]Data!$B$6:$M$861,12,0)</f>
        <v>TT</v>
      </c>
    </row>
    <row r="131" spans="1:13" s="33" customFormat="1" ht="46.5" hidden="1" x14ac:dyDescent="0.35">
      <c r="A131" s="26">
        <v>126</v>
      </c>
      <c r="B131" s="27" t="s">
        <v>1340</v>
      </c>
      <c r="C131" s="28" t="s">
        <v>1341</v>
      </c>
      <c r="D131" s="28" t="s">
        <v>1342</v>
      </c>
      <c r="E131" s="28" t="s">
        <v>1351</v>
      </c>
      <c r="F131" s="28" t="s">
        <v>1344</v>
      </c>
      <c r="G131" s="28" t="s">
        <v>1345</v>
      </c>
      <c r="H131" s="29">
        <v>40</v>
      </c>
      <c r="I131" s="30">
        <v>45660</v>
      </c>
      <c r="J131" s="29">
        <v>2</v>
      </c>
      <c r="K131" s="29">
        <v>2</v>
      </c>
      <c r="L131" s="27" t="s">
        <v>177</v>
      </c>
      <c r="M131" s="26" t="str">
        <f>VLOOKUP(B131,[2]Data!$B$6:$M$861,12,0)</f>
        <v>TT</v>
      </c>
    </row>
    <row r="132" spans="1:13" s="33" customFormat="1" ht="31" hidden="1" x14ac:dyDescent="0.35">
      <c r="A132" s="26">
        <v>127</v>
      </c>
      <c r="B132" s="27" t="s">
        <v>1340</v>
      </c>
      <c r="C132" s="28" t="s">
        <v>1341</v>
      </c>
      <c r="D132" s="28" t="s">
        <v>1352</v>
      </c>
      <c r="E132" s="28" t="s">
        <v>1353</v>
      </c>
      <c r="F132" s="28" t="s">
        <v>1354</v>
      </c>
      <c r="G132" s="28" t="s">
        <v>1355</v>
      </c>
      <c r="H132" s="29">
        <v>130</v>
      </c>
      <c r="I132" s="30">
        <v>45659</v>
      </c>
      <c r="J132" s="29">
        <v>9</v>
      </c>
      <c r="K132" s="29">
        <v>2</v>
      </c>
      <c r="L132" s="27" t="s">
        <v>755</v>
      </c>
      <c r="M132" s="26" t="str">
        <f>VLOOKUP(B132,[2]Data!$B$6:$M$861,12,0)</f>
        <v>TT</v>
      </c>
    </row>
    <row r="133" spans="1:13" s="33" customFormat="1" ht="31" hidden="1" x14ac:dyDescent="0.35">
      <c r="A133" s="26">
        <v>128</v>
      </c>
      <c r="B133" s="27" t="s">
        <v>1340</v>
      </c>
      <c r="C133" s="28" t="s">
        <v>1341</v>
      </c>
      <c r="D133" s="28" t="s">
        <v>1352</v>
      </c>
      <c r="E133" s="28" t="s">
        <v>1356</v>
      </c>
      <c r="F133" s="28" t="s">
        <v>1354</v>
      </c>
      <c r="G133" s="28" t="s">
        <v>1355</v>
      </c>
      <c r="H133" s="29">
        <v>130</v>
      </c>
      <c r="I133" s="30">
        <v>45659</v>
      </c>
      <c r="J133" s="29">
        <v>9</v>
      </c>
      <c r="K133" s="29">
        <v>2</v>
      </c>
      <c r="L133" s="27" t="s">
        <v>355</v>
      </c>
      <c r="M133" s="26" t="str">
        <f>VLOOKUP(B133,[2]Data!$B$6:$M$861,12,0)</f>
        <v>TT</v>
      </c>
    </row>
    <row r="134" spans="1:13" s="33" customFormat="1" ht="31" hidden="1" x14ac:dyDescent="0.35">
      <c r="A134" s="26">
        <v>129</v>
      </c>
      <c r="B134" s="27" t="s">
        <v>1340</v>
      </c>
      <c r="C134" s="28" t="s">
        <v>1341</v>
      </c>
      <c r="D134" s="28" t="s">
        <v>1352</v>
      </c>
      <c r="E134" s="28" t="s">
        <v>1357</v>
      </c>
      <c r="F134" s="28" t="s">
        <v>1354</v>
      </c>
      <c r="G134" s="28" t="s">
        <v>1355</v>
      </c>
      <c r="H134" s="29">
        <v>60</v>
      </c>
      <c r="I134" s="30">
        <v>45659</v>
      </c>
      <c r="J134" s="29">
        <v>9</v>
      </c>
      <c r="K134" s="29">
        <v>2</v>
      </c>
      <c r="L134" s="27" t="s">
        <v>1358</v>
      </c>
      <c r="M134" s="26" t="str">
        <f>VLOOKUP(B134,[2]Data!$B$6:$M$861,12,0)</f>
        <v>TT</v>
      </c>
    </row>
    <row r="135" spans="1:13" s="33" customFormat="1" ht="31" hidden="1" x14ac:dyDescent="0.35">
      <c r="A135" s="26">
        <v>130</v>
      </c>
      <c r="B135" s="27" t="s">
        <v>195</v>
      </c>
      <c r="C135" s="28" t="s">
        <v>196</v>
      </c>
      <c r="D135" s="28" t="s">
        <v>1359</v>
      </c>
      <c r="E135" s="28" t="s">
        <v>1360</v>
      </c>
      <c r="F135" s="28" t="s">
        <v>1361</v>
      </c>
      <c r="G135" s="28" t="s">
        <v>1362</v>
      </c>
      <c r="H135" s="29">
        <v>100</v>
      </c>
      <c r="I135" s="30">
        <v>45657</v>
      </c>
      <c r="J135" s="29">
        <v>9</v>
      </c>
      <c r="K135" s="29">
        <v>2</v>
      </c>
      <c r="L135" s="27" t="s">
        <v>75</v>
      </c>
      <c r="M135" s="26" t="str">
        <f>VLOOKUP(B135,[2]Data!$B$6:$M$861,12,0)</f>
        <v>TL</v>
      </c>
    </row>
    <row r="136" spans="1:13" s="33" customFormat="1" ht="31" hidden="1" x14ac:dyDescent="0.35">
      <c r="A136" s="26">
        <v>131</v>
      </c>
      <c r="B136" s="27" t="s">
        <v>195</v>
      </c>
      <c r="C136" s="28" t="s">
        <v>196</v>
      </c>
      <c r="D136" s="28" t="s">
        <v>1359</v>
      </c>
      <c r="E136" s="28" t="s">
        <v>1363</v>
      </c>
      <c r="F136" s="28" t="s">
        <v>1361</v>
      </c>
      <c r="G136" s="28" t="s">
        <v>1362</v>
      </c>
      <c r="H136" s="29">
        <v>100</v>
      </c>
      <c r="I136" s="30">
        <v>45657</v>
      </c>
      <c r="J136" s="29">
        <v>9</v>
      </c>
      <c r="K136" s="29">
        <v>2</v>
      </c>
      <c r="L136" s="27" t="s">
        <v>33</v>
      </c>
      <c r="M136" s="26" t="str">
        <f>VLOOKUP(B136,[2]Data!$B$6:$M$861,12,0)</f>
        <v>TL</v>
      </c>
    </row>
    <row r="137" spans="1:13" s="33" customFormat="1" ht="31" hidden="1" x14ac:dyDescent="0.35">
      <c r="A137" s="26">
        <v>132</v>
      </c>
      <c r="B137" s="27" t="s">
        <v>195</v>
      </c>
      <c r="C137" s="28" t="s">
        <v>196</v>
      </c>
      <c r="D137" s="28" t="s">
        <v>1359</v>
      </c>
      <c r="E137" s="28" t="s">
        <v>1364</v>
      </c>
      <c r="F137" s="28" t="s">
        <v>1361</v>
      </c>
      <c r="G137" s="28" t="s">
        <v>1362</v>
      </c>
      <c r="H137" s="29">
        <v>98</v>
      </c>
      <c r="I137" s="30">
        <v>45657</v>
      </c>
      <c r="J137" s="29">
        <v>9</v>
      </c>
      <c r="K137" s="29">
        <v>2</v>
      </c>
      <c r="L137" s="27" t="s">
        <v>466</v>
      </c>
      <c r="M137" s="26" t="str">
        <f>VLOOKUP(B137,[2]Data!$B$6:$M$861,12,0)</f>
        <v>TL</v>
      </c>
    </row>
    <row r="138" spans="1:13" s="33" customFormat="1" ht="15.5" hidden="1" x14ac:dyDescent="0.35">
      <c r="A138" s="26">
        <v>133</v>
      </c>
      <c r="B138" s="27" t="s">
        <v>195</v>
      </c>
      <c r="C138" s="28" t="s">
        <v>196</v>
      </c>
      <c r="D138" s="28" t="s">
        <v>1365</v>
      </c>
      <c r="E138" s="28" t="s">
        <v>1366</v>
      </c>
      <c r="F138" s="28" t="s">
        <v>1367</v>
      </c>
      <c r="G138" s="28" t="s">
        <v>1368</v>
      </c>
      <c r="H138" s="29">
        <v>100</v>
      </c>
      <c r="I138" s="30">
        <v>45653</v>
      </c>
      <c r="J138" s="29">
        <v>9</v>
      </c>
      <c r="K138" s="29">
        <v>2</v>
      </c>
      <c r="L138" s="27" t="s">
        <v>33</v>
      </c>
      <c r="M138" s="26" t="str">
        <f>VLOOKUP(B138,[2]Data!$B$6:$M$861,12,0)</f>
        <v>TL</v>
      </c>
    </row>
    <row r="139" spans="1:13" s="33" customFormat="1" ht="15.5" hidden="1" x14ac:dyDescent="0.35">
      <c r="A139" s="26">
        <v>134</v>
      </c>
      <c r="B139" s="27" t="s">
        <v>195</v>
      </c>
      <c r="C139" s="28" t="s">
        <v>196</v>
      </c>
      <c r="D139" s="28" t="s">
        <v>1365</v>
      </c>
      <c r="E139" s="28" t="s">
        <v>1369</v>
      </c>
      <c r="F139" s="28" t="s">
        <v>1367</v>
      </c>
      <c r="G139" s="28" t="s">
        <v>1368</v>
      </c>
      <c r="H139" s="29">
        <v>103</v>
      </c>
      <c r="I139" s="30">
        <v>45653</v>
      </c>
      <c r="J139" s="29">
        <v>9</v>
      </c>
      <c r="K139" s="29">
        <v>2</v>
      </c>
      <c r="L139" s="27" t="s">
        <v>75</v>
      </c>
      <c r="M139" s="26" t="str">
        <f>VLOOKUP(B139,[2]Data!$B$6:$M$861,12,0)</f>
        <v>TL</v>
      </c>
    </row>
    <row r="140" spans="1:13" s="33" customFormat="1" ht="15.5" hidden="1" x14ac:dyDescent="0.35">
      <c r="A140" s="26">
        <v>135</v>
      </c>
      <c r="B140" s="27" t="s">
        <v>195</v>
      </c>
      <c r="C140" s="28" t="s">
        <v>196</v>
      </c>
      <c r="D140" s="28" t="s">
        <v>1365</v>
      </c>
      <c r="E140" s="28" t="s">
        <v>1370</v>
      </c>
      <c r="F140" s="28" t="s">
        <v>1367</v>
      </c>
      <c r="G140" s="28" t="s">
        <v>1368</v>
      </c>
      <c r="H140" s="29">
        <v>100</v>
      </c>
      <c r="I140" s="30">
        <v>45653</v>
      </c>
      <c r="J140" s="29">
        <v>9</v>
      </c>
      <c r="K140" s="29">
        <v>2</v>
      </c>
      <c r="L140" s="27" t="s">
        <v>466</v>
      </c>
      <c r="M140" s="26" t="str">
        <f>VLOOKUP(B140,[2]Data!$B$6:$M$861,12,0)</f>
        <v>TL</v>
      </c>
    </row>
    <row r="141" spans="1:13" s="33" customFormat="1" ht="31" hidden="1" x14ac:dyDescent="0.35">
      <c r="A141" s="26">
        <v>136</v>
      </c>
      <c r="B141" s="27" t="s">
        <v>27</v>
      </c>
      <c r="C141" s="28" t="s">
        <v>28</v>
      </c>
      <c r="D141" s="28" t="s">
        <v>1371</v>
      </c>
      <c r="E141" s="28" t="s">
        <v>1372</v>
      </c>
      <c r="F141" s="28" t="s">
        <v>1373</v>
      </c>
      <c r="G141" s="28" t="s">
        <v>1374</v>
      </c>
      <c r="H141" s="29">
        <v>68</v>
      </c>
      <c r="I141" s="30">
        <v>45660</v>
      </c>
      <c r="J141" s="29">
        <v>2</v>
      </c>
      <c r="K141" s="29">
        <v>2</v>
      </c>
      <c r="L141" s="27" t="s">
        <v>141</v>
      </c>
      <c r="M141" s="26" t="str">
        <f>VLOOKUP(B141,[2]Data!$B$6:$M$861,12,0)</f>
        <v>TT</v>
      </c>
    </row>
    <row r="142" spans="1:13" s="33" customFormat="1" ht="31" hidden="1" x14ac:dyDescent="0.35">
      <c r="A142" s="26">
        <v>137</v>
      </c>
      <c r="B142" s="27" t="s">
        <v>27</v>
      </c>
      <c r="C142" s="28" t="s">
        <v>28</v>
      </c>
      <c r="D142" s="28" t="s">
        <v>1371</v>
      </c>
      <c r="E142" s="28" t="s">
        <v>1375</v>
      </c>
      <c r="F142" s="28" t="s">
        <v>1373</v>
      </c>
      <c r="G142" s="28" t="s">
        <v>1374</v>
      </c>
      <c r="H142" s="29">
        <v>35</v>
      </c>
      <c r="I142" s="30">
        <v>45660</v>
      </c>
      <c r="J142" s="29">
        <v>2</v>
      </c>
      <c r="K142" s="29">
        <v>2</v>
      </c>
      <c r="L142" s="27" t="s">
        <v>158</v>
      </c>
      <c r="M142" s="26" t="str">
        <f>VLOOKUP(B142,[2]Data!$B$6:$M$861,12,0)</f>
        <v>TT</v>
      </c>
    </row>
    <row r="143" spans="1:13" s="33" customFormat="1" ht="31" hidden="1" x14ac:dyDescent="0.35">
      <c r="A143" s="26">
        <v>138</v>
      </c>
      <c r="B143" s="27" t="s">
        <v>27</v>
      </c>
      <c r="C143" s="28" t="s">
        <v>28</v>
      </c>
      <c r="D143" s="28" t="s">
        <v>1376</v>
      </c>
      <c r="E143" s="28" t="s">
        <v>1377</v>
      </c>
      <c r="F143" s="28" t="s">
        <v>1373</v>
      </c>
      <c r="G143" s="28" t="s">
        <v>1374</v>
      </c>
      <c r="H143" s="29">
        <v>39</v>
      </c>
      <c r="I143" s="30">
        <v>45660</v>
      </c>
      <c r="J143" s="29">
        <v>2</v>
      </c>
      <c r="K143" s="29">
        <v>2</v>
      </c>
      <c r="L143" s="27" t="s">
        <v>17</v>
      </c>
      <c r="M143" s="26" t="str">
        <f>VLOOKUP(B143,[2]Data!$B$6:$M$861,12,0)</f>
        <v>TT</v>
      </c>
    </row>
    <row r="144" spans="1:13" s="33" customFormat="1" ht="31" hidden="1" x14ac:dyDescent="0.35">
      <c r="A144" s="26">
        <v>139</v>
      </c>
      <c r="B144" s="27" t="s">
        <v>27</v>
      </c>
      <c r="C144" s="28" t="s">
        <v>28</v>
      </c>
      <c r="D144" s="28" t="s">
        <v>1376</v>
      </c>
      <c r="E144" s="28" t="s">
        <v>1378</v>
      </c>
      <c r="F144" s="28" t="s">
        <v>1373</v>
      </c>
      <c r="G144" s="28" t="s">
        <v>1374</v>
      </c>
      <c r="H144" s="29">
        <v>71</v>
      </c>
      <c r="I144" s="30">
        <v>45660</v>
      </c>
      <c r="J144" s="29">
        <v>2</v>
      </c>
      <c r="K144" s="29">
        <v>2</v>
      </c>
      <c r="L144" s="27" t="s">
        <v>202</v>
      </c>
      <c r="M144" s="26" t="str">
        <f>VLOOKUP(B144,[2]Data!$B$6:$M$861,12,0)</f>
        <v>TT</v>
      </c>
    </row>
    <row r="145" spans="1:13" s="33" customFormat="1" ht="31" hidden="1" x14ac:dyDescent="0.35">
      <c r="A145" s="26">
        <v>140</v>
      </c>
      <c r="B145" s="27" t="s">
        <v>27</v>
      </c>
      <c r="C145" s="28" t="s">
        <v>28</v>
      </c>
      <c r="D145" s="28" t="s">
        <v>1379</v>
      </c>
      <c r="E145" s="28" t="s">
        <v>1380</v>
      </c>
      <c r="F145" s="28" t="s">
        <v>1373</v>
      </c>
      <c r="G145" s="28" t="s">
        <v>1374</v>
      </c>
      <c r="H145" s="29">
        <v>40</v>
      </c>
      <c r="I145" s="30">
        <v>45649</v>
      </c>
      <c r="J145" s="29">
        <v>7</v>
      </c>
      <c r="K145" s="29">
        <v>2</v>
      </c>
      <c r="L145" s="27" t="s">
        <v>169</v>
      </c>
      <c r="M145" s="26" t="str">
        <f>VLOOKUP(B145,[2]Data!$B$6:$M$861,12,0)</f>
        <v>TT</v>
      </c>
    </row>
    <row r="146" spans="1:13" s="33" customFormat="1" ht="31" hidden="1" x14ac:dyDescent="0.35">
      <c r="A146" s="26">
        <v>141</v>
      </c>
      <c r="B146" s="27" t="s">
        <v>27</v>
      </c>
      <c r="C146" s="28" t="s">
        <v>28</v>
      </c>
      <c r="D146" s="28" t="s">
        <v>1379</v>
      </c>
      <c r="E146" s="28" t="s">
        <v>1381</v>
      </c>
      <c r="F146" s="28" t="s">
        <v>1373</v>
      </c>
      <c r="G146" s="28" t="s">
        <v>1374</v>
      </c>
      <c r="H146" s="29">
        <v>40</v>
      </c>
      <c r="I146" s="30">
        <v>45649</v>
      </c>
      <c r="J146" s="29">
        <v>7</v>
      </c>
      <c r="K146" s="29">
        <v>2</v>
      </c>
      <c r="L146" s="27" t="s">
        <v>177</v>
      </c>
      <c r="M146" s="26" t="str">
        <f>VLOOKUP(B146,[2]Data!$B$6:$M$861,12,0)</f>
        <v>TT</v>
      </c>
    </row>
    <row r="147" spans="1:13" s="33" customFormat="1" ht="31" hidden="1" x14ac:dyDescent="0.35">
      <c r="A147" s="26">
        <v>142</v>
      </c>
      <c r="B147" s="27" t="s">
        <v>27</v>
      </c>
      <c r="C147" s="28" t="s">
        <v>28</v>
      </c>
      <c r="D147" s="28" t="s">
        <v>1379</v>
      </c>
      <c r="E147" s="28" t="s">
        <v>1382</v>
      </c>
      <c r="F147" s="28" t="s">
        <v>1373</v>
      </c>
      <c r="G147" s="28" t="s">
        <v>1374</v>
      </c>
      <c r="H147" s="29">
        <v>57</v>
      </c>
      <c r="I147" s="30">
        <v>45649</v>
      </c>
      <c r="J147" s="29">
        <v>7</v>
      </c>
      <c r="K147" s="29">
        <v>2</v>
      </c>
      <c r="L147" s="27" t="s">
        <v>93</v>
      </c>
      <c r="M147" s="26" t="str">
        <f>VLOOKUP(B147,[2]Data!$B$6:$M$861,12,0)</f>
        <v>TT</v>
      </c>
    </row>
    <row r="148" spans="1:13" s="33" customFormat="1" ht="46.5" hidden="1" x14ac:dyDescent="0.35">
      <c r="A148" s="26">
        <v>143</v>
      </c>
      <c r="B148" s="27" t="s">
        <v>468</v>
      </c>
      <c r="C148" s="28" t="s">
        <v>469</v>
      </c>
      <c r="D148" s="28" t="s">
        <v>1383</v>
      </c>
      <c r="E148" s="28" t="s">
        <v>1384</v>
      </c>
      <c r="F148" s="28" t="s">
        <v>472</v>
      </c>
      <c r="G148" s="28" t="s">
        <v>473</v>
      </c>
      <c r="H148" s="29">
        <v>130</v>
      </c>
      <c r="I148" s="30">
        <v>45650</v>
      </c>
      <c r="J148" s="29">
        <v>4</v>
      </c>
      <c r="K148" s="29">
        <v>2</v>
      </c>
      <c r="L148" s="27" t="s">
        <v>755</v>
      </c>
      <c r="M148" s="26" t="str">
        <f>VLOOKUP(B148,[2]Data!$B$6:$M$861,12,0)</f>
        <v>TL</v>
      </c>
    </row>
    <row r="149" spans="1:13" s="33" customFormat="1" ht="46.5" hidden="1" x14ac:dyDescent="0.35">
      <c r="A149" s="26">
        <v>144</v>
      </c>
      <c r="B149" s="27" t="s">
        <v>468</v>
      </c>
      <c r="C149" s="28" t="s">
        <v>469</v>
      </c>
      <c r="D149" s="28" t="s">
        <v>1383</v>
      </c>
      <c r="E149" s="28" t="s">
        <v>1385</v>
      </c>
      <c r="F149" s="28" t="s">
        <v>472</v>
      </c>
      <c r="G149" s="28" t="s">
        <v>473</v>
      </c>
      <c r="H149" s="29">
        <v>107</v>
      </c>
      <c r="I149" s="30">
        <v>45650</v>
      </c>
      <c r="J149" s="29">
        <v>4</v>
      </c>
      <c r="K149" s="29">
        <v>2</v>
      </c>
      <c r="L149" s="27" t="s">
        <v>579</v>
      </c>
      <c r="M149" s="26" t="str">
        <f>VLOOKUP(B149,[2]Data!$B$6:$M$861,12,0)</f>
        <v>TL</v>
      </c>
    </row>
    <row r="150" spans="1:13" s="33" customFormat="1" ht="46.5" hidden="1" x14ac:dyDescent="0.35">
      <c r="A150" s="26">
        <v>145</v>
      </c>
      <c r="B150" s="27" t="s">
        <v>203</v>
      </c>
      <c r="C150" s="28" t="s">
        <v>204</v>
      </c>
      <c r="D150" s="28" t="s">
        <v>1386</v>
      </c>
      <c r="E150" s="28" t="s">
        <v>1387</v>
      </c>
      <c r="F150" s="28" t="s">
        <v>1388</v>
      </c>
      <c r="G150" s="28" t="s">
        <v>1389</v>
      </c>
      <c r="H150" s="29">
        <v>101</v>
      </c>
      <c r="I150" s="30">
        <v>45653</v>
      </c>
      <c r="J150" s="29">
        <v>2</v>
      </c>
      <c r="K150" s="29">
        <v>2</v>
      </c>
      <c r="L150" s="27" t="s">
        <v>75</v>
      </c>
      <c r="M150" s="26" t="str">
        <f>VLOOKUP(B150,[2]Data!$B$6:$M$861,12,0)</f>
        <v>TT</v>
      </c>
    </row>
    <row r="151" spans="1:13" s="33" customFormat="1" ht="46.5" hidden="1" x14ac:dyDescent="0.35">
      <c r="A151" s="26">
        <v>146</v>
      </c>
      <c r="B151" s="27" t="s">
        <v>203</v>
      </c>
      <c r="C151" s="28" t="s">
        <v>204</v>
      </c>
      <c r="D151" s="28" t="s">
        <v>1386</v>
      </c>
      <c r="E151" s="28" t="s">
        <v>1390</v>
      </c>
      <c r="F151" s="28" t="s">
        <v>1388</v>
      </c>
      <c r="G151" s="28" t="s">
        <v>1389</v>
      </c>
      <c r="H151" s="29">
        <v>100</v>
      </c>
      <c r="I151" s="30">
        <v>45653</v>
      </c>
      <c r="J151" s="29">
        <v>2</v>
      </c>
      <c r="K151" s="29">
        <v>2</v>
      </c>
      <c r="L151" s="27" t="s">
        <v>33</v>
      </c>
      <c r="M151" s="26" t="str">
        <f>VLOOKUP(B151,[2]Data!$B$6:$M$861,12,0)</f>
        <v>TT</v>
      </c>
    </row>
    <row r="152" spans="1:13" s="33" customFormat="1" ht="46.5" hidden="1" x14ac:dyDescent="0.35">
      <c r="A152" s="26">
        <v>147</v>
      </c>
      <c r="B152" s="27" t="s">
        <v>203</v>
      </c>
      <c r="C152" s="28" t="s">
        <v>204</v>
      </c>
      <c r="D152" s="28" t="s">
        <v>1386</v>
      </c>
      <c r="E152" s="28" t="s">
        <v>1391</v>
      </c>
      <c r="F152" s="28" t="s">
        <v>1388</v>
      </c>
      <c r="G152" s="28" t="s">
        <v>1389</v>
      </c>
      <c r="H152" s="29">
        <v>100</v>
      </c>
      <c r="I152" s="30">
        <v>45653</v>
      </c>
      <c r="J152" s="29">
        <v>2</v>
      </c>
      <c r="K152" s="29">
        <v>2</v>
      </c>
      <c r="L152" s="27" t="s">
        <v>466</v>
      </c>
      <c r="M152" s="26" t="str">
        <f>VLOOKUP(B152,[2]Data!$B$6:$M$861,12,0)</f>
        <v>TT</v>
      </c>
    </row>
    <row r="153" spans="1:13" s="33" customFormat="1" ht="46.5" hidden="1" x14ac:dyDescent="0.35">
      <c r="A153" s="26">
        <v>148</v>
      </c>
      <c r="B153" s="27" t="s">
        <v>203</v>
      </c>
      <c r="C153" s="28" t="s">
        <v>204</v>
      </c>
      <c r="D153" s="28" t="s">
        <v>1392</v>
      </c>
      <c r="E153" s="28" t="s">
        <v>1393</v>
      </c>
      <c r="F153" s="28" t="s">
        <v>1394</v>
      </c>
      <c r="G153" s="28" t="s">
        <v>1395</v>
      </c>
      <c r="H153" s="29">
        <v>102</v>
      </c>
      <c r="I153" s="30">
        <v>45653</v>
      </c>
      <c r="J153" s="29">
        <v>4</v>
      </c>
      <c r="K153" s="29">
        <v>2</v>
      </c>
      <c r="L153" s="27" t="s">
        <v>40</v>
      </c>
      <c r="M153" s="26" t="str">
        <f>VLOOKUP(B153,[2]Data!$B$6:$M$861,12,0)</f>
        <v>TT</v>
      </c>
    </row>
    <row r="154" spans="1:13" s="33" customFormat="1" ht="46.5" hidden="1" x14ac:dyDescent="0.35">
      <c r="A154" s="26">
        <v>149</v>
      </c>
      <c r="B154" s="27" t="s">
        <v>203</v>
      </c>
      <c r="C154" s="28" t="s">
        <v>204</v>
      </c>
      <c r="D154" s="28" t="s">
        <v>1392</v>
      </c>
      <c r="E154" s="28" t="s">
        <v>1396</v>
      </c>
      <c r="F154" s="28" t="s">
        <v>1394</v>
      </c>
      <c r="G154" s="28" t="s">
        <v>1395</v>
      </c>
      <c r="H154" s="29">
        <v>100</v>
      </c>
      <c r="I154" s="30">
        <v>45653</v>
      </c>
      <c r="J154" s="29">
        <v>4</v>
      </c>
      <c r="K154" s="29">
        <v>2</v>
      </c>
      <c r="L154" s="27" t="s">
        <v>33</v>
      </c>
      <c r="M154" s="26" t="str">
        <f>VLOOKUP(B154,[2]Data!$B$6:$M$861,12,0)</f>
        <v>TT</v>
      </c>
    </row>
    <row r="155" spans="1:13" s="33" customFormat="1" ht="46.5" hidden="1" x14ac:dyDescent="0.35">
      <c r="A155" s="26">
        <v>150</v>
      </c>
      <c r="B155" s="27" t="s">
        <v>203</v>
      </c>
      <c r="C155" s="28" t="s">
        <v>204</v>
      </c>
      <c r="D155" s="28" t="s">
        <v>1392</v>
      </c>
      <c r="E155" s="28" t="s">
        <v>1397</v>
      </c>
      <c r="F155" s="28" t="s">
        <v>1394</v>
      </c>
      <c r="G155" s="28" t="s">
        <v>1395</v>
      </c>
      <c r="H155" s="29">
        <v>100</v>
      </c>
      <c r="I155" s="30">
        <v>45653</v>
      </c>
      <c r="J155" s="29">
        <v>4</v>
      </c>
      <c r="K155" s="29">
        <v>2</v>
      </c>
      <c r="L155" s="27" t="s">
        <v>75</v>
      </c>
      <c r="M155" s="26" t="str">
        <f>VLOOKUP(B155,[2]Data!$B$6:$M$861,12,0)</f>
        <v>TT</v>
      </c>
    </row>
    <row r="156" spans="1:13" s="33" customFormat="1" ht="15.5" hidden="1" x14ac:dyDescent="0.35">
      <c r="A156" s="26">
        <v>151</v>
      </c>
      <c r="B156" s="27" t="s">
        <v>1398</v>
      </c>
      <c r="C156" s="28" t="s">
        <v>1399</v>
      </c>
      <c r="D156" s="28" t="s">
        <v>1400</v>
      </c>
      <c r="E156" s="28" t="s">
        <v>1401</v>
      </c>
      <c r="F156" s="28" t="s">
        <v>1402</v>
      </c>
      <c r="G156" s="28" t="s">
        <v>1403</v>
      </c>
      <c r="H156" s="29">
        <v>33</v>
      </c>
      <c r="I156" s="30">
        <v>45656</v>
      </c>
      <c r="J156" s="29">
        <v>7</v>
      </c>
      <c r="K156" s="29">
        <v>2</v>
      </c>
      <c r="L156" s="27" t="s">
        <v>216</v>
      </c>
      <c r="M156" s="26" t="str">
        <f>VLOOKUP(B156,[2]Data!$B$6:$M$861,12,0)</f>
        <v>TL</v>
      </c>
    </row>
    <row r="157" spans="1:13" s="33" customFormat="1" ht="15.5" hidden="1" x14ac:dyDescent="0.35">
      <c r="A157" s="26">
        <v>152</v>
      </c>
      <c r="B157" s="27" t="s">
        <v>1404</v>
      </c>
      <c r="C157" s="28" t="s">
        <v>1405</v>
      </c>
      <c r="D157" s="28" t="s">
        <v>1406</v>
      </c>
      <c r="E157" s="28" t="s">
        <v>1407</v>
      </c>
      <c r="F157" s="28" t="s">
        <v>1408</v>
      </c>
      <c r="G157" s="28" t="s">
        <v>1409</v>
      </c>
      <c r="H157" s="29">
        <v>35</v>
      </c>
      <c r="I157" s="30">
        <v>45653</v>
      </c>
      <c r="J157" s="29">
        <v>4</v>
      </c>
      <c r="K157" s="29">
        <v>2</v>
      </c>
      <c r="L157" s="27" t="s">
        <v>177</v>
      </c>
      <c r="M157" s="26" t="str">
        <f>VLOOKUP(B157,[2]Data!$B$6:$M$861,12,0)</f>
        <v>TL</v>
      </c>
    </row>
    <row r="158" spans="1:13" s="33" customFormat="1" ht="15.5" hidden="1" x14ac:dyDescent="0.35">
      <c r="A158" s="26">
        <v>153</v>
      </c>
      <c r="B158" s="27" t="s">
        <v>1410</v>
      </c>
      <c r="C158" s="28" t="s">
        <v>1411</v>
      </c>
      <c r="D158" s="28" t="s">
        <v>1412</v>
      </c>
      <c r="E158" s="28" t="s">
        <v>1413</v>
      </c>
      <c r="F158" s="28" t="s">
        <v>1414</v>
      </c>
      <c r="G158" s="28" t="s">
        <v>1415</v>
      </c>
      <c r="H158" s="29">
        <v>35</v>
      </c>
      <c r="I158" s="30">
        <v>45651</v>
      </c>
      <c r="J158" s="29">
        <v>7</v>
      </c>
      <c r="K158" s="29">
        <v>2</v>
      </c>
      <c r="L158" s="27" t="s">
        <v>169</v>
      </c>
      <c r="M158" s="26" t="str">
        <f>VLOOKUP(B158,[2]Data!$B$6:$M$861,12,0)</f>
        <v>TL</v>
      </c>
    </row>
    <row r="159" spans="1:13" s="33" customFormat="1" ht="15.5" hidden="1" x14ac:dyDescent="0.35">
      <c r="A159" s="26">
        <v>154</v>
      </c>
      <c r="B159" s="27" t="s">
        <v>1416</v>
      </c>
      <c r="C159" s="28" t="s">
        <v>1417</v>
      </c>
      <c r="D159" s="28" t="s">
        <v>1418</v>
      </c>
      <c r="E159" s="28" t="s">
        <v>1419</v>
      </c>
      <c r="F159" s="28" t="s">
        <v>1420</v>
      </c>
      <c r="G159" s="28" t="s">
        <v>1421</v>
      </c>
      <c r="H159" s="29">
        <v>38</v>
      </c>
      <c r="I159" s="30">
        <v>45659</v>
      </c>
      <c r="J159" s="29">
        <v>4</v>
      </c>
      <c r="K159" s="29">
        <v>2</v>
      </c>
      <c r="L159" s="27" t="s">
        <v>156</v>
      </c>
      <c r="M159" s="26" t="str">
        <f>VLOOKUP(B159,[2]Data!$B$6:$M$861,12,0)</f>
        <v>TL</v>
      </c>
    </row>
    <row r="160" spans="1:13" s="33" customFormat="1" ht="15.5" hidden="1" x14ac:dyDescent="0.35">
      <c r="A160" s="26">
        <v>155</v>
      </c>
      <c r="B160" s="27" t="s">
        <v>1422</v>
      </c>
      <c r="C160" s="28" t="s">
        <v>1423</v>
      </c>
      <c r="D160" s="28" t="s">
        <v>1424</v>
      </c>
      <c r="E160" s="28" t="s">
        <v>1425</v>
      </c>
      <c r="F160" s="28" t="s">
        <v>1426</v>
      </c>
      <c r="G160" s="28" t="s">
        <v>1427</v>
      </c>
      <c r="H160" s="29">
        <v>35</v>
      </c>
      <c r="I160" s="30">
        <v>45652</v>
      </c>
      <c r="J160" s="29">
        <v>4</v>
      </c>
      <c r="K160" s="29">
        <v>2</v>
      </c>
      <c r="L160" s="27" t="s">
        <v>1074</v>
      </c>
      <c r="M160" s="26" t="str">
        <f>VLOOKUP(B160,[2]Data!$B$6:$M$861,12,0)</f>
        <v>TL</v>
      </c>
    </row>
    <row r="161" spans="1:13" s="33" customFormat="1" ht="15.5" hidden="1" x14ac:dyDescent="0.35">
      <c r="A161" s="26">
        <v>156</v>
      </c>
      <c r="B161" s="27" t="s">
        <v>1428</v>
      </c>
      <c r="C161" s="28" t="s">
        <v>1429</v>
      </c>
      <c r="D161" s="28" t="s">
        <v>1430</v>
      </c>
      <c r="E161" s="28" t="s">
        <v>1431</v>
      </c>
      <c r="F161" s="28" t="s">
        <v>1432</v>
      </c>
      <c r="G161" s="28" t="s">
        <v>1433</v>
      </c>
      <c r="H161" s="29">
        <v>36</v>
      </c>
      <c r="I161" s="30">
        <v>45656</v>
      </c>
      <c r="J161" s="29">
        <v>4</v>
      </c>
      <c r="K161" s="29">
        <v>2</v>
      </c>
      <c r="L161" s="27" t="s">
        <v>73</v>
      </c>
      <c r="M161" s="26" t="str">
        <f>VLOOKUP(B161,[2]Data!$B$6:$M$861,12,0)</f>
        <v>TL</v>
      </c>
    </row>
    <row r="162" spans="1:13" s="33" customFormat="1" ht="15.5" hidden="1" x14ac:dyDescent="0.35">
      <c r="A162" s="26">
        <v>157</v>
      </c>
      <c r="B162" s="27" t="s">
        <v>1434</v>
      </c>
      <c r="C162" s="28" t="s">
        <v>1435</v>
      </c>
      <c r="D162" s="28" t="s">
        <v>1436</v>
      </c>
      <c r="E162" s="28" t="s">
        <v>1437</v>
      </c>
      <c r="F162" s="28" t="s">
        <v>1438</v>
      </c>
      <c r="G162" s="28" t="s">
        <v>1439</v>
      </c>
      <c r="H162" s="29">
        <v>31</v>
      </c>
      <c r="I162" s="30">
        <v>45657</v>
      </c>
      <c r="J162" s="29">
        <v>4</v>
      </c>
      <c r="K162" s="29">
        <v>2</v>
      </c>
      <c r="L162" s="27" t="s">
        <v>26</v>
      </c>
      <c r="M162" s="26" t="str">
        <f>VLOOKUP(B162,[2]Data!$B$6:$M$861,12,0)</f>
        <v>TL</v>
      </c>
    </row>
    <row r="163" spans="1:13" s="33" customFormat="1" ht="15.5" hidden="1" x14ac:dyDescent="0.35">
      <c r="A163" s="26">
        <v>158</v>
      </c>
      <c r="B163" s="27" t="s">
        <v>1440</v>
      </c>
      <c r="C163" s="28" t="s">
        <v>1441</v>
      </c>
      <c r="D163" s="28" t="s">
        <v>1442</v>
      </c>
      <c r="E163" s="28" t="s">
        <v>1443</v>
      </c>
      <c r="F163" s="28" t="s">
        <v>1444</v>
      </c>
      <c r="G163" s="28" t="s">
        <v>1445</v>
      </c>
      <c r="H163" s="29">
        <v>18</v>
      </c>
      <c r="I163" s="30">
        <v>45651</v>
      </c>
      <c r="J163" s="29">
        <v>7</v>
      </c>
      <c r="K163" s="29">
        <v>2</v>
      </c>
      <c r="L163" s="27" t="s">
        <v>63</v>
      </c>
      <c r="M163" s="26" t="str">
        <f>VLOOKUP(B163,[2]Data!$B$6:$M$861,12,0)</f>
        <v>TT</v>
      </c>
    </row>
    <row r="164" spans="1:13" s="33" customFormat="1" ht="15.5" hidden="1" x14ac:dyDescent="0.35">
      <c r="A164" s="26">
        <v>159</v>
      </c>
      <c r="B164" s="27" t="s">
        <v>1446</v>
      </c>
      <c r="C164" s="28" t="s">
        <v>1447</v>
      </c>
      <c r="D164" s="28" t="s">
        <v>1448</v>
      </c>
      <c r="E164" s="28" t="s">
        <v>1449</v>
      </c>
      <c r="F164" s="28" t="s">
        <v>1450</v>
      </c>
      <c r="G164" s="28" t="s">
        <v>1451</v>
      </c>
      <c r="H164" s="29">
        <v>18</v>
      </c>
      <c r="I164" s="30">
        <v>45656</v>
      </c>
      <c r="J164" s="29">
        <v>4</v>
      </c>
      <c r="K164" s="29">
        <v>2</v>
      </c>
      <c r="L164" s="27" t="s">
        <v>1119</v>
      </c>
      <c r="M164" s="26" t="str">
        <f>VLOOKUP(B164,[2]Data!$B$6:$M$861,12,0)</f>
        <v>TN</v>
      </c>
    </row>
    <row r="165" spans="1:13" s="33" customFormat="1" ht="15.5" hidden="1" x14ac:dyDescent="0.35">
      <c r="A165" s="26">
        <v>160</v>
      </c>
      <c r="B165" s="27" t="s">
        <v>1452</v>
      </c>
      <c r="C165" s="28" t="s">
        <v>1453</v>
      </c>
      <c r="D165" s="28" t="s">
        <v>1454</v>
      </c>
      <c r="E165" s="28" t="s">
        <v>1455</v>
      </c>
      <c r="F165" s="28" t="s">
        <v>980</v>
      </c>
      <c r="G165" s="28" t="s">
        <v>981</v>
      </c>
      <c r="H165" s="29">
        <v>18</v>
      </c>
      <c r="I165" s="30">
        <v>45652</v>
      </c>
      <c r="J165" s="29">
        <v>7</v>
      </c>
      <c r="K165" s="29">
        <v>2</v>
      </c>
      <c r="L165" s="27" t="s">
        <v>177</v>
      </c>
      <c r="M165" s="26" t="str">
        <f>VLOOKUP(B165,[2]Data!$B$6:$M$861,12,0)</f>
        <v>TN</v>
      </c>
    </row>
    <row r="166" spans="1:13" s="33" customFormat="1" ht="15.5" hidden="1" x14ac:dyDescent="0.35">
      <c r="A166" s="26">
        <v>161</v>
      </c>
      <c r="B166" s="27" t="s">
        <v>1456</v>
      </c>
      <c r="C166" s="28" t="s">
        <v>1457</v>
      </c>
      <c r="D166" s="28" t="s">
        <v>1458</v>
      </c>
      <c r="E166" s="28" t="s">
        <v>1459</v>
      </c>
      <c r="F166" s="28" t="s">
        <v>1460</v>
      </c>
      <c r="G166" s="28" t="s">
        <v>1461</v>
      </c>
      <c r="H166" s="29">
        <v>32</v>
      </c>
      <c r="I166" s="30">
        <v>45652</v>
      </c>
      <c r="J166" s="29">
        <v>7</v>
      </c>
      <c r="K166" s="29">
        <v>2</v>
      </c>
      <c r="L166" s="27" t="s">
        <v>93</v>
      </c>
      <c r="M166" s="26" t="str">
        <f>VLOOKUP(B166,[2]Data!$B$6:$M$861,12,0)</f>
        <v>TN</v>
      </c>
    </row>
    <row r="167" spans="1:13" s="33" customFormat="1" ht="15.5" hidden="1" x14ac:dyDescent="0.35">
      <c r="A167" s="26">
        <v>162</v>
      </c>
      <c r="B167" s="27" t="s">
        <v>1462</v>
      </c>
      <c r="C167" s="28" t="s">
        <v>1463</v>
      </c>
      <c r="D167" s="28" t="s">
        <v>1464</v>
      </c>
      <c r="E167" s="28" t="s">
        <v>1465</v>
      </c>
      <c r="F167" s="28" t="s">
        <v>1466</v>
      </c>
      <c r="G167" s="28" t="s">
        <v>1467</v>
      </c>
      <c r="H167" s="29">
        <v>4</v>
      </c>
      <c r="I167" s="30">
        <v>45651</v>
      </c>
      <c r="J167" s="29">
        <v>7</v>
      </c>
      <c r="K167" s="29">
        <v>2</v>
      </c>
      <c r="L167" s="27" t="s">
        <v>404</v>
      </c>
      <c r="M167" s="26" t="str">
        <f>VLOOKUP(B167,[2]Data!$B$6:$M$861,12,0)</f>
        <v>TL</v>
      </c>
    </row>
    <row r="168" spans="1:13" s="33" customFormat="1" ht="15.5" hidden="1" x14ac:dyDescent="0.35">
      <c r="A168" s="26">
        <v>163</v>
      </c>
      <c r="B168" s="27" t="s">
        <v>1468</v>
      </c>
      <c r="C168" s="28" t="s">
        <v>1469</v>
      </c>
      <c r="D168" s="28" t="s">
        <v>1470</v>
      </c>
      <c r="E168" s="28" t="s">
        <v>1471</v>
      </c>
      <c r="F168" s="28" t="s">
        <v>1472</v>
      </c>
      <c r="G168" s="28" t="s">
        <v>1473</v>
      </c>
      <c r="H168" s="29">
        <v>9</v>
      </c>
      <c r="I168" s="30">
        <v>45656</v>
      </c>
      <c r="J168" s="29">
        <v>4</v>
      </c>
      <c r="K168" s="29">
        <v>2</v>
      </c>
      <c r="L168" s="27" t="s">
        <v>1074</v>
      </c>
      <c r="M168" s="26" t="str">
        <f>VLOOKUP(B168,[2]Data!$B$6:$M$861,12,0)</f>
        <v>TN</v>
      </c>
    </row>
    <row r="169" spans="1:13" s="33" customFormat="1" ht="15.5" hidden="1" x14ac:dyDescent="0.35">
      <c r="A169" s="26">
        <v>164</v>
      </c>
      <c r="B169" s="27" t="s">
        <v>1474</v>
      </c>
      <c r="C169" s="28" t="s">
        <v>1475</v>
      </c>
      <c r="D169" s="28" t="s">
        <v>1476</v>
      </c>
      <c r="E169" s="28" t="s">
        <v>1477</v>
      </c>
      <c r="F169" s="28" t="s">
        <v>1478</v>
      </c>
      <c r="G169" s="28" t="s">
        <v>1479</v>
      </c>
      <c r="H169" s="29">
        <v>5</v>
      </c>
      <c r="I169" s="30">
        <v>45659</v>
      </c>
      <c r="J169" s="29">
        <v>4</v>
      </c>
      <c r="K169" s="29">
        <v>2</v>
      </c>
      <c r="L169" s="27" t="s">
        <v>63</v>
      </c>
      <c r="M169" s="26" t="str">
        <f>VLOOKUP(B169,[2]Data!$B$6:$M$861,12,0)</f>
        <v>TN</v>
      </c>
    </row>
    <row r="170" spans="1:13" s="33" customFormat="1" ht="15.5" hidden="1" x14ac:dyDescent="0.35">
      <c r="A170" s="26">
        <v>165</v>
      </c>
      <c r="B170" s="27" t="s">
        <v>1480</v>
      </c>
      <c r="C170" s="28" t="s">
        <v>1481</v>
      </c>
      <c r="D170" s="28" t="s">
        <v>1482</v>
      </c>
      <c r="E170" s="28" t="s">
        <v>1483</v>
      </c>
      <c r="F170" s="28" t="s">
        <v>993</v>
      </c>
      <c r="G170" s="28" t="s">
        <v>994</v>
      </c>
      <c r="H170" s="29">
        <v>87</v>
      </c>
      <c r="I170" s="30">
        <v>45657</v>
      </c>
      <c r="J170" s="29">
        <v>2</v>
      </c>
      <c r="K170" s="29">
        <v>2</v>
      </c>
      <c r="L170" s="27" t="s">
        <v>75</v>
      </c>
      <c r="M170" s="26" t="str">
        <f>VLOOKUP(B170,[2]Data!$B$6:$M$861,12,0)</f>
        <v>TL</v>
      </c>
    </row>
    <row r="171" spans="1:13" s="33" customFormat="1" ht="15.5" hidden="1" x14ac:dyDescent="0.35">
      <c r="A171" s="26">
        <v>166</v>
      </c>
      <c r="B171" s="27" t="s">
        <v>1480</v>
      </c>
      <c r="C171" s="28" t="s">
        <v>1481</v>
      </c>
      <c r="D171" s="28" t="s">
        <v>1482</v>
      </c>
      <c r="E171" s="28" t="s">
        <v>1484</v>
      </c>
      <c r="F171" s="28" t="s">
        <v>993</v>
      </c>
      <c r="G171" s="28" t="s">
        <v>994</v>
      </c>
      <c r="H171" s="29">
        <v>102</v>
      </c>
      <c r="I171" s="30">
        <v>45657</v>
      </c>
      <c r="J171" s="29">
        <v>2</v>
      </c>
      <c r="K171" s="29">
        <v>2</v>
      </c>
      <c r="L171" s="27" t="s">
        <v>86</v>
      </c>
      <c r="M171" s="26" t="str">
        <f>VLOOKUP(B171,[2]Data!$B$6:$M$861,12,0)</f>
        <v>TL</v>
      </c>
    </row>
    <row r="172" spans="1:13" s="33" customFormat="1" ht="15.5" hidden="1" x14ac:dyDescent="0.35">
      <c r="A172" s="26">
        <v>167</v>
      </c>
      <c r="B172" s="27" t="s">
        <v>989</v>
      </c>
      <c r="C172" s="28" t="s">
        <v>990</v>
      </c>
      <c r="D172" s="28" t="s">
        <v>1485</v>
      </c>
      <c r="E172" s="28" t="s">
        <v>1486</v>
      </c>
      <c r="F172" s="28" t="s">
        <v>1487</v>
      </c>
      <c r="G172" s="28" t="s">
        <v>1488</v>
      </c>
      <c r="H172" s="29">
        <v>47</v>
      </c>
      <c r="I172" s="30">
        <v>45650</v>
      </c>
      <c r="J172" s="29">
        <v>2</v>
      </c>
      <c r="K172" s="29">
        <v>2</v>
      </c>
      <c r="L172" s="27" t="s">
        <v>277</v>
      </c>
      <c r="M172" s="26" t="str">
        <f>VLOOKUP(B172,[2]Data!$B$6:$M$861,12,0)</f>
        <v>TL</v>
      </c>
    </row>
    <row r="173" spans="1:13" s="33" customFormat="1" ht="31" hidden="1" x14ac:dyDescent="0.35">
      <c r="A173" s="26">
        <v>168</v>
      </c>
      <c r="B173" s="27" t="s">
        <v>1489</v>
      </c>
      <c r="C173" s="28" t="s">
        <v>1490</v>
      </c>
      <c r="D173" s="28" t="s">
        <v>1491</v>
      </c>
      <c r="E173" s="28" t="s">
        <v>1492</v>
      </c>
      <c r="F173" s="28" t="s">
        <v>1493</v>
      </c>
      <c r="G173" s="28" t="s">
        <v>1494</v>
      </c>
      <c r="H173" s="29">
        <v>66</v>
      </c>
      <c r="I173" s="30">
        <v>45649</v>
      </c>
      <c r="J173" s="29">
        <v>2</v>
      </c>
      <c r="K173" s="29">
        <v>2</v>
      </c>
      <c r="L173" s="27" t="s">
        <v>141</v>
      </c>
      <c r="M173" s="26" t="str">
        <f>VLOOKUP(B173,[2]Data!$B$6:$M$861,12,0)</f>
        <v>TL</v>
      </c>
    </row>
    <row r="174" spans="1:13" s="33" customFormat="1" ht="31" hidden="1" x14ac:dyDescent="0.35">
      <c r="A174" s="26">
        <v>169</v>
      </c>
      <c r="B174" s="27" t="s">
        <v>1489</v>
      </c>
      <c r="C174" s="28" t="s">
        <v>1490</v>
      </c>
      <c r="D174" s="28" t="s">
        <v>1495</v>
      </c>
      <c r="E174" s="28" t="s">
        <v>1496</v>
      </c>
      <c r="F174" s="28" t="s">
        <v>1497</v>
      </c>
      <c r="G174" s="28" t="s">
        <v>1498</v>
      </c>
      <c r="H174" s="29">
        <v>80</v>
      </c>
      <c r="I174" s="30">
        <v>45653</v>
      </c>
      <c r="J174" s="29">
        <v>4</v>
      </c>
      <c r="K174" s="29">
        <v>2</v>
      </c>
      <c r="L174" s="27" t="s">
        <v>86</v>
      </c>
      <c r="M174" s="26" t="str">
        <f>VLOOKUP(B174,[2]Data!$B$6:$M$861,12,0)</f>
        <v>TL</v>
      </c>
    </row>
    <row r="175" spans="1:13" s="33" customFormat="1" ht="31" hidden="1" x14ac:dyDescent="0.35">
      <c r="A175" s="26">
        <v>170</v>
      </c>
      <c r="B175" s="27" t="s">
        <v>1489</v>
      </c>
      <c r="C175" s="28" t="s">
        <v>1490</v>
      </c>
      <c r="D175" s="28" t="s">
        <v>1495</v>
      </c>
      <c r="E175" s="28" t="s">
        <v>1499</v>
      </c>
      <c r="F175" s="28" t="s">
        <v>1497</v>
      </c>
      <c r="G175" s="28" t="s">
        <v>1498</v>
      </c>
      <c r="H175" s="29">
        <v>40</v>
      </c>
      <c r="I175" s="30">
        <v>45653</v>
      </c>
      <c r="J175" s="29">
        <v>4</v>
      </c>
      <c r="K175" s="29">
        <v>2</v>
      </c>
      <c r="L175" s="27" t="s">
        <v>156</v>
      </c>
      <c r="M175" s="26" t="str">
        <f>VLOOKUP(B175,[2]Data!$B$6:$M$861,12,0)</f>
        <v>TL</v>
      </c>
    </row>
    <row r="176" spans="1:13" s="33" customFormat="1" ht="31" hidden="1" x14ac:dyDescent="0.35">
      <c r="A176" s="26">
        <v>171</v>
      </c>
      <c r="B176" s="27" t="s">
        <v>1489</v>
      </c>
      <c r="C176" s="28" t="s">
        <v>1490</v>
      </c>
      <c r="D176" s="28" t="s">
        <v>1500</v>
      </c>
      <c r="E176" s="28" t="s">
        <v>1501</v>
      </c>
      <c r="F176" s="28" t="s">
        <v>1493</v>
      </c>
      <c r="G176" s="28" t="s">
        <v>1494</v>
      </c>
      <c r="H176" s="29">
        <v>40</v>
      </c>
      <c r="I176" s="30">
        <v>45649</v>
      </c>
      <c r="J176" s="29">
        <v>4</v>
      </c>
      <c r="K176" s="29">
        <v>2</v>
      </c>
      <c r="L176" s="27" t="s">
        <v>169</v>
      </c>
      <c r="M176" s="26" t="str">
        <f>VLOOKUP(B176,[2]Data!$B$6:$M$861,12,0)</f>
        <v>TL</v>
      </c>
    </row>
    <row r="177" spans="1:13" s="33" customFormat="1" ht="31" hidden="1" x14ac:dyDescent="0.35">
      <c r="A177" s="26">
        <v>172</v>
      </c>
      <c r="B177" s="27" t="s">
        <v>1489</v>
      </c>
      <c r="C177" s="28" t="s">
        <v>1490</v>
      </c>
      <c r="D177" s="28" t="s">
        <v>1500</v>
      </c>
      <c r="E177" s="28" t="s">
        <v>1502</v>
      </c>
      <c r="F177" s="28" t="s">
        <v>1493</v>
      </c>
      <c r="G177" s="28" t="s">
        <v>1494</v>
      </c>
      <c r="H177" s="29">
        <v>80</v>
      </c>
      <c r="I177" s="30">
        <v>45649</v>
      </c>
      <c r="J177" s="29">
        <v>4</v>
      </c>
      <c r="K177" s="29">
        <v>2</v>
      </c>
      <c r="L177" s="27" t="s">
        <v>202</v>
      </c>
      <c r="M177" s="26" t="str">
        <f>VLOOKUP(B177,[2]Data!$B$6:$M$861,12,0)</f>
        <v>TL</v>
      </c>
    </row>
    <row r="178" spans="1:13" s="33" customFormat="1" ht="31" hidden="1" x14ac:dyDescent="0.35">
      <c r="A178" s="26">
        <v>173</v>
      </c>
      <c r="B178" s="27" t="s">
        <v>1503</v>
      </c>
      <c r="C178" s="28" t="s">
        <v>1490</v>
      </c>
      <c r="D178" s="28" t="s">
        <v>1504</v>
      </c>
      <c r="E178" s="28" t="s">
        <v>1505</v>
      </c>
      <c r="F178" s="28" t="s">
        <v>1497</v>
      </c>
      <c r="G178" s="28" t="s">
        <v>1498</v>
      </c>
      <c r="H178" s="29">
        <v>102</v>
      </c>
      <c r="I178" s="30">
        <v>45653</v>
      </c>
      <c r="J178" s="29">
        <v>9</v>
      </c>
      <c r="K178" s="29">
        <v>2</v>
      </c>
      <c r="L178" s="27" t="s">
        <v>40</v>
      </c>
      <c r="M178" s="26" t="str">
        <f>VLOOKUP(B178,[2]Data!$B$6:$M$861,12,0)</f>
        <v>TL</v>
      </c>
    </row>
    <row r="179" spans="1:13" s="33" customFormat="1" ht="31" hidden="1" x14ac:dyDescent="0.35">
      <c r="A179" s="26">
        <v>174</v>
      </c>
      <c r="B179" s="27" t="s">
        <v>1503</v>
      </c>
      <c r="C179" s="28" t="s">
        <v>1490</v>
      </c>
      <c r="D179" s="28" t="s">
        <v>1504</v>
      </c>
      <c r="E179" s="28" t="s">
        <v>1506</v>
      </c>
      <c r="F179" s="28" t="s">
        <v>1497</v>
      </c>
      <c r="G179" s="28" t="s">
        <v>1498</v>
      </c>
      <c r="H179" s="29">
        <v>87</v>
      </c>
      <c r="I179" s="30">
        <v>45653</v>
      </c>
      <c r="J179" s="29">
        <v>9</v>
      </c>
      <c r="K179" s="29">
        <v>2</v>
      </c>
      <c r="L179" s="27" t="s">
        <v>121</v>
      </c>
      <c r="M179" s="26" t="str">
        <f>VLOOKUP(B179,[2]Data!$B$6:$M$861,12,0)</f>
        <v>TL</v>
      </c>
    </row>
    <row r="180" spans="1:13" s="33" customFormat="1" ht="31" hidden="1" x14ac:dyDescent="0.35">
      <c r="A180" s="26">
        <v>175</v>
      </c>
      <c r="B180" s="27" t="s">
        <v>1503</v>
      </c>
      <c r="C180" s="28" t="s">
        <v>1490</v>
      </c>
      <c r="D180" s="28" t="s">
        <v>1504</v>
      </c>
      <c r="E180" s="28" t="s">
        <v>1507</v>
      </c>
      <c r="F180" s="28" t="s">
        <v>1497</v>
      </c>
      <c r="G180" s="28" t="s">
        <v>1498</v>
      </c>
      <c r="H180" s="29">
        <v>102</v>
      </c>
      <c r="I180" s="30">
        <v>45653</v>
      </c>
      <c r="J180" s="29">
        <v>9</v>
      </c>
      <c r="K180" s="29">
        <v>2</v>
      </c>
      <c r="L180" s="27" t="s">
        <v>86</v>
      </c>
      <c r="M180" s="26" t="str">
        <f>VLOOKUP(B180,[2]Data!$B$6:$M$861,12,0)</f>
        <v>TL</v>
      </c>
    </row>
    <row r="181" spans="1:13" s="33" customFormat="1" ht="31" hidden="1" x14ac:dyDescent="0.35">
      <c r="A181" s="26">
        <v>176</v>
      </c>
      <c r="B181" s="27" t="s">
        <v>1503</v>
      </c>
      <c r="C181" s="28" t="s">
        <v>1490</v>
      </c>
      <c r="D181" s="28" t="s">
        <v>1504</v>
      </c>
      <c r="E181" s="28" t="s">
        <v>1508</v>
      </c>
      <c r="F181" s="28" t="s">
        <v>1497</v>
      </c>
      <c r="G181" s="28" t="s">
        <v>1498</v>
      </c>
      <c r="H181" s="29">
        <v>60</v>
      </c>
      <c r="I181" s="30">
        <v>45653</v>
      </c>
      <c r="J181" s="29">
        <v>9</v>
      </c>
      <c r="K181" s="29">
        <v>2</v>
      </c>
      <c r="L181" s="27" t="s">
        <v>277</v>
      </c>
      <c r="M181" s="26" t="str">
        <f>VLOOKUP(B181,[2]Data!$B$6:$M$861,12,0)</f>
        <v>TL</v>
      </c>
    </row>
    <row r="182" spans="1:13" s="33" customFormat="1" ht="15.5" hidden="1" x14ac:dyDescent="0.35">
      <c r="A182" s="26">
        <v>177</v>
      </c>
      <c r="B182" s="27" t="s">
        <v>1509</v>
      </c>
      <c r="C182" s="28" t="s">
        <v>1510</v>
      </c>
      <c r="D182" s="28" t="s">
        <v>1511</v>
      </c>
      <c r="E182" s="28" t="s">
        <v>1512</v>
      </c>
      <c r="F182" s="28" t="s">
        <v>1513</v>
      </c>
      <c r="G182" s="28" t="s">
        <v>1514</v>
      </c>
      <c r="H182" s="29">
        <v>13</v>
      </c>
      <c r="I182" s="30">
        <v>45653</v>
      </c>
      <c r="J182" s="29">
        <v>4</v>
      </c>
      <c r="K182" s="29">
        <v>2</v>
      </c>
      <c r="L182" s="27" t="s">
        <v>93</v>
      </c>
      <c r="M182" s="26" t="str">
        <f>VLOOKUP(B182,[2]Data!$B$6:$M$861,12,0)</f>
        <v>TL</v>
      </c>
    </row>
    <row r="183" spans="1:13" s="33" customFormat="1" ht="15.5" hidden="1" x14ac:dyDescent="0.35">
      <c r="A183" s="26">
        <v>178</v>
      </c>
      <c r="B183" s="27" t="s">
        <v>1515</v>
      </c>
      <c r="C183" s="28" t="s">
        <v>1516</v>
      </c>
      <c r="D183" s="28" t="s">
        <v>1517</v>
      </c>
      <c r="E183" s="28" t="s">
        <v>1518</v>
      </c>
      <c r="F183" s="28" t="s">
        <v>1519</v>
      </c>
      <c r="G183" s="28" t="s">
        <v>1520</v>
      </c>
      <c r="H183" s="29">
        <v>24</v>
      </c>
      <c r="I183" s="30">
        <v>45656</v>
      </c>
      <c r="J183" s="29">
        <v>4</v>
      </c>
      <c r="K183" s="29">
        <v>2</v>
      </c>
      <c r="L183" s="27" t="s">
        <v>216</v>
      </c>
      <c r="M183" s="26" t="str">
        <f>VLOOKUP(B183,[2]Data!$B$6:$M$861,12,0)</f>
        <v>TL</v>
      </c>
    </row>
    <row r="184" spans="1:13" s="33" customFormat="1" ht="15.5" hidden="1" x14ac:dyDescent="0.35">
      <c r="A184" s="26">
        <v>179</v>
      </c>
      <c r="B184" s="27" t="s">
        <v>1521</v>
      </c>
      <c r="C184" s="28" t="s">
        <v>1522</v>
      </c>
      <c r="D184" s="28" t="s">
        <v>1523</v>
      </c>
      <c r="E184" s="28" t="s">
        <v>1524</v>
      </c>
      <c r="F184" s="28" t="s">
        <v>326</v>
      </c>
      <c r="G184" s="28" t="s">
        <v>327</v>
      </c>
      <c r="H184" s="29">
        <v>11</v>
      </c>
      <c r="I184" s="30">
        <v>45652</v>
      </c>
      <c r="J184" s="29">
        <v>4</v>
      </c>
      <c r="K184" s="29">
        <v>2</v>
      </c>
      <c r="L184" s="27" t="s">
        <v>177</v>
      </c>
      <c r="M184" s="26" t="str">
        <f>VLOOKUP(B184,[2]Data!$B$6:$M$861,12,0)</f>
        <v>VD</v>
      </c>
    </row>
    <row r="185" spans="1:13" s="33" customFormat="1" ht="15.5" hidden="1" x14ac:dyDescent="0.35">
      <c r="A185" s="26">
        <v>180</v>
      </c>
      <c r="B185" s="27" t="s">
        <v>1525</v>
      </c>
      <c r="C185" s="28" t="s">
        <v>1526</v>
      </c>
      <c r="D185" s="28" t="s">
        <v>1527</v>
      </c>
      <c r="E185" s="28" t="s">
        <v>1528</v>
      </c>
      <c r="F185" s="28" t="s">
        <v>318</v>
      </c>
      <c r="G185" s="28" t="s">
        <v>319</v>
      </c>
      <c r="H185" s="29">
        <v>7</v>
      </c>
      <c r="I185" s="30">
        <v>45652</v>
      </c>
      <c r="J185" s="29">
        <v>4</v>
      </c>
      <c r="K185" s="29">
        <v>2</v>
      </c>
      <c r="L185" s="27" t="s">
        <v>135</v>
      </c>
      <c r="M185" s="26" t="str">
        <f>VLOOKUP(B185,[2]Data!$B$6:$M$861,12,0)</f>
        <v>TT</v>
      </c>
    </row>
    <row r="186" spans="1:13" s="33" customFormat="1" ht="31" hidden="1" x14ac:dyDescent="0.35">
      <c r="A186" s="26">
        <v>181</v>
      </c>
      <c r="B186" s="27" t="s">
        <v>1525</v>
      </c>
      <c r="C186" s="28" t="s">
        <v>1526</v>
      </c>
      <c r="D186" s="28" t="s">
        <v>1529</v>
      </c>
      <c r="E186" s="28" t="s">
        <v>1530</v>
      </c>
      <c r="F186" s="28" t="s">
        <v>1531</v>
      </c>
      <c r="G186" s="28" t="s">
        <v>1532</v>
      </c>
      <c r="H186" s="29">
        <v>60</v>
      </c>
      <c r="I186" s="30">
        <v>45652</v>
      </c>
      <c r="J186" s="29">
        <v>4</v>
      </c>
      <c r="K186" s="29">
        <v>2</v>
      </c>
      <c r="L186" s="27" t="s">
        <v>404</v>
      </c>
      <c r="M186" s="26" t="str">
        <f>VLOOKUP(B186,[2]Data!$B$6:$M$861,12,0)</f>
        <v>TT</v>
      </c>
    </row>
    <row r="187" spans="1:13" s="33" customFormat="1" ht="15.5" hidden="1" x14ac:dyDescent="0.35">
      <c r="A187" s="26">
        <v>182</v>
      </c>
      <c r="B187" s="27" t="s">
        <v>1533</v>
      </c>
      <c r="C187" s="28" t="s">
        <v>1534</v>
      </c>
      <c r="D187" s="28" t="s">
        <v>1535</v>
      </c>
      <c r="E187" s="28" t="s">
        <v>1536</v>
      </c>
      <c r="F187" s="28" t="s">
        <v>326</v>
      </c>
      <c r="G187" s="28" t="s">
        <v>327</v>
      </c>
      <c r="H187" s="29">
        <v>16</v>
      </c>
      <c r="I187" s="30">
        <v>45659</v>
      </c>
      <c r="J187" s="29">
        <v>4</v>
      </c>
      <c r="K187" s="29">
        <v>2</v>
      </c>
      <c r="L187" s="27" t="s">
        <v>177</v>
      </c>
      <c r="M187" s="26" t="str">
        <f>VLOOKUP(B187,[2]Data!$B$6:$M$861,12,0)</f>
        <v>VD</v>
      </c>
    </row>
    <row r="188" spans="1:13" s="33" customFormat="1" ht="31" hidden="1" x14ac:dyDescent="0.35">
      <c r="A188" s="26">
        <v>183</v>
      </c>
      <c r="B188" s="27" t="s">
        <v>1537</v>
      </c>
      <c r="C188" s="28" t="s">
        <v>1538</v>
      </c>
      <c r="D188" s="28" t="s">
        <v>1539</v>
      </c>
      <c r="E188" s="28" t="s">
        <v>1540</v>
      </c>
      <c r="F188" s="28" t="s">
        <v>1541</v>
      </c>
      <c r="G188" s="28" t="s">
        <v>1542</v>
      </c>
      <c r="H188" s="29">
        <v>11</v>
      </c>
      <c r="I188" s="30">
        <v>45650</v>
      </c>
      <c r="J188" s="29">
        <v>2</v>
      </c>
      <c r="K188" s="29">
        <v>2</v>
      </c>
      <c r="L188" s="27" t="s">
        <v>160</v>
      </c>
      <c r="M188" s="26" t="str">
        <f>VLOOKUP(B188,[2]Data!$B$6:$M$861,12,0)</f>
        <v>VD</v>
      </c>
    </row>
    <row r="189" spans="1:13" s="33" customFormat="1" ht="15.5" hidden="1" x14ac:dyDescent="0.35">
      <c r="A189" s="26">
        <v>184</v>
      </c>
      <c r="B189" s="27" t="s">
        <v>1543</v>
      </c>
      <c r="C189" s="28" t="s">
        <v>1544</v>
      </c>
      <c r="D189" s="28" t="s">
        <v>1545</v>
      </c>
      <c r="E189" s="28" t="s">
        <v>1546</v>
      </c>
      <c r="F189" s="28" t="s">
        <v>1547</v>
      </c>
      <c r="G189" s="28" t="s">
        <v>1548</v>
      </c>
      <c r="H189" s="29">
        <v>12</v>
      </c>
      <c r="I189" s="30">
        <v>45650</v>
      </c>
      <c r="J189" s="29">
        <v>7</v>
      </c>
      <c r="K189" s="29">
        <v>2</v>
      </c>
      <c r="L189" s="27" t="s">
        <v>320</v>
      </c>
      <c r="M189" s="26" t="str">
        <f>VLOOKUP(B189,[2]Data!$B$6:$M$861,12,0)</f>
        <v>TT</v>
      </c>
    </row>
    <row r="190" spans="1:13" s="33" customFormat="1" ht="15.5" hidden="1" x14ac:dyDescent="0.35">
      <c r="A190" s="26">
        <v>185</v>
      </c>
      <c r="B190" s="27" t="s">
        <v>1549</v>
      </c>
      <c r="C190" s="28" t="s">
        <v>1550</v>
      </c>
      <c r="D190" s="28" t="s">
        <v>1551</v>
      </c>
      <c r="E190" s="28" t="s">
        <v>1552</v>
      </c>
      <c r="F190" s="28" t="s">
        <v>1519</v>
      </c>
      <c r="G190" s="28" t="s">
        <v>1520</v>
      </c>
      <c r="H190" s="29">
        <v>10</v>
      </c>
      <c r="I190" s="30">
        <v>45657</v>
      </c>
      <c r="J190" s="29">
        <v>4</v>
      </c>
      <c r="K190" s="29">
        <v>2</v>
      </c>
      <c r="L190" s="27" t="s">
        <v>169</v>
      </c>
      <c r="M190" s="26" t="str">
        <f>VLOOKUP(B190,[2]Data!$B$6:$M$861,12,0)</f>
        <v>TL</v>
      </c>
    </row>
    <row r="191" spans="1:13" s="33" customFormat="1" ht="15.5" hidden="1" x14ac:dyDescent="0.35">
      <c r="A191" s="26">
        <v>186</v>
      </c>
      <c r="B191" s="27" t="s">
        <v>1553</v>
      </c>
      <c r="C191" s="28" t="s">
        <v>1554</v>
      </c>
      <c r="D191" s="28" t="s">
        <v>1555</v>
      </c>
      <c r="E191" s="28" t="s">
        <v>1556</v>
      </c>
      <c r="F191" s="28" t="s">
        <v>641</v>
      </c>
      <c r="G191" s="28" t="s">
        <v>642</v>
      </c>
      <c r="H191" s="29">
        <v>16</v>
      </c>
      <c r="I191" s="30">
        <v>45651</v>
      </c>
      <c r="J191" s="29">
        <v>4</v>
      </c>
      <c r="K191" s="29">
        <v>2</v>
      </c>
      <c r="L191" s="27" t="s">
        <v>1074</v>
      </c>
      <c r="M191" s="26" t="str">
        <f>VLOOKUP(B191,[2]Data!$B$6:$M$861,12,0)</f>
        <v>TL</v>
      </c>
    </row>
    <row r="192" spans="1:13" s="33" customFormat="1" ht="15.5" hidden="1" x14ac:dyDescent="0.35">
      <c r="A192" s="26">
        <v>187</v>
      </c>
      <c r="B192" s="27" t="s">
        <v>1557</v>
      </c>
      <c r="C192" s="28" t="s">
        <v>1558</v>
      </c>
      <c r="D192" s="28" t="s">
        <v>1559</v>
      </c>
      <c r="E192" s="28" t="s">
        <v>1560</v>
      </c>
      <c r="F192" s="28" t="s">
        <v>641</v>
      </c>
      <c r="G192" s="28" t="s">
        <v>642</v>
      </c>
      <c r="H192" s="29">
        <v>10</v>
      </c>
      <c r="I192" s="30">
        <v>45659</v>
      </c>
      <c r="J192" s="29">
        <v>4</v>
      </c>
      <c r="K192" s="29">
        <v>2</v>
      </c>
      <c r="L192" s="27" t="s">
        <v>320</v>
      </c>
      <c r="M192" s="26" t="str">
        <f>VLOOKUP(B192,[2]Data!$B$6:$M$861,12,0)</f>
        <v>TT</v>
      </c>
    </row>
    <row r="193" spans="1:13" s="33" customFormat="1" ht="15.5" hidden="1" x14ac:dyDescent="0.35">
      <c r="A193" s="26">
        <v>188</v>
      </c>
      <c r="B193" s="27" t="s">
        <v>1561</v>
      </c>
      <c r="C193" s="28" t="s">
        <v>1562</v>
      </c>
      <c r="D193" s="28" t="s">
        <v>1563</v>
      </c>
      <c r="E193" s="28" t="s">
        <v>1564</v>
      </c>
      <c r="F193" s="28" t="s">
        <v>1565</v>
      </c>
      <c r="G193" s="28" t="s">
        <v>1566</v>
      </c>
      <c r="H193" s="29">
        <v>32</v>
      </c>
      <c r="I193" s="30">
        <v>45657</v>
      </c>
      <c r="J193" s="29">
        <v>4</v>
      </c>
      <c r="K193" s="29">
        <v>2</v>
      </c>
      <c r="L193" s="27" t="s">
        <v>93</v>
      </c>
      <c r="M193" s="26" t="str">
        <f>VLOOKUP(B193,[2]Data!$B$6:$M$861,12,0)</f>
        <v>TL</v>
      </c>
    </row>
    <row r="194" spans="1:13" s="33" customFormat="1" ht="15.5" hidden="1" x14ac:dyDescent="0.35">
      <c r="A194" s="26">
        <v>189</v>
      </c>
      <c r="B194" s="27" t="s">
        <v>1567</v>
      </c>
      <c r="C194" s="28" t="s">
        <v>1568</v>
      </c>
      <c r="D194" s="28" t="s">
        <v>1569</v>
      </c>
      <c r="E194" s="28" t="s">
        <v>1570</v>
      </c>
      <c r="F194" s="28" t="s">
        <v>1519</v>
      </c>
      <c r="G194" s="28" t="s">
        <v>1520</v>
      </c>
      <c r="H194" s="29">
        <v>31</v>
      </c>
      <c r="I194" s="30">
        <v>45652</v>
      </c>
      <c r="J194" s="29">
        <v>4</v>
      </c>
      <c r="K194" s="29">
        <v>2</v>
      </c>
      <c r="L194" s="27" t="s">
        <v>216</v>
      </c>
      <c r="M194" s="26" t="str">
        <f>VLOOKUP(B194,[2]Data!$B$6:$M$861,12,0)</f>
        <v>TL</v>
      </c>
    </row>
    <row r="195" spans="1:13" s="33" customFormat="1" ht="15.5" hidden="1" x14ac:dyDescent="0.35">
      <c r="A195" s="26">
        <v>190</v>
      </c>
      <c r="B195" s="27" t="s">
        <v>1571</v>
      </c>
      <c r="C195" s="28" t="s">
        <v>1572</v>
      </c>
      <c r="D195" s="28" t="s">
        <v>1573</v>
      </c>
      <c r="E195" s="28" t="s">
        <v>1574</v>
      </c>
      <c r="F195" s="28" t="s">
        <v>1513</v>
      </c>
      <c r="G195" s="28" t="s">
        <v>1514</v>
      </c>
      <c r="H195" s="29">
        <v>37</v>
      </c>
      <c r="I195" s="30">
        <v>45650</v>
      </c>
      <c r="J195" s="29">
        <v>4</v>
      </c>
      <c r="K195" s="29">
        <v>2</v>
      </c>
      <c r="L195" s="27" t="s">
        <v>216</v>
      </c>
      <c r="M195" s="26" t="str">
        <f>VLOOKUP(B195,[2]Data!$B$6:$M$861,12,0)</f>
        <v>TL</v>
      </c>
    </row>
    <row r="196" spans="1:13" s="33" customFormat="1" ht="15.5" hidden="1" x14ac:dyDescent="0.35">
      <c r="A196" s="26">
        <v>191</v>
      </c>
      <c r="B196" s="27" t="s">
        <v>1575</v>
      </c>
      <c r="C196" s="28" t="s">
        <v>1576</v>
      </c>
      <c r="D196" s="28" t="s">
        <v>1577</v>
      </c>
      <c r="E196" s="28" t="s">
        <v>1578</v>
      </c>
      <c r="F196" s="28" t="s">
        <v>318</v>
      </c>
      <c r="G196" s="28" t="s">
        <v>319</v>
      </c>
      <c r="H196" s="29">
        <v>32</v>
      </c>
      <c r="I196" s="30">
        <v>45656</v>
      </c>
      <c r="J196" s="29">
        <v>4</v>
      </c>
      <c r="K196" s="29">
        <v>2</v>
      </c>
      <c r="L196" s="27" t="s">
        <v>93</v>
      </c>
      <c r="M196" s="26" t="str">
        <f>VLOOKUP(B196,[2]Data!$B$6:$M$861,12,0)</f>
        <v>TL</v>
      </c>
    </row>
    <row r="197" spans="1:13" s="33" customFormat="1" ht="31" hidden="1" x14ac:dyDescent="0.35">
      <c r="A197" s="26">
        <v>192</v>
      </c>
      <c r="B197" s="27" t="s">
        <v>1579</v>
      </c>
      <c r="C197" s="28" t="s">
        <v>1580</v>
      </c>
      <c r="D197" s="28" t="s">
        <v>1581</v>
      </c>
      <c r="E197" s="28" t="s">
        <v>1582</v>
      </c>
      <c r="F197" s="28" t="s">
        <v>1022</v>
      </c>
      <c r="G197" s="28" t="s">
        <v>1023</v>
      </c>
      <c r="H197" s="29">
        <v>42</v>
      </c>
      <c r="I197" s="30">
        <v>45652</v>
      </c>
      <c r="J197" s="29">
        <v>7</v>
      </c>
      <c r="K197" s="29">
        <v>2</v>
      </c>
      <c r="L197" s="27" t="s">
        <v>158</v>
      </c>
      <c r="M197" s="26" t="str">
        <f>VLOOKUP(B197,[2]Data!$B$6:$M$861,12,0)</f>
        <v>VD</v>
      </c>
    </row>
    <row r="198" spans="1:13" s="33" customFormat="1" ht="15.5" hidden="1" x14ac:dyDescent="0.35">
      <c r="A198" s="26">
        <v>193</v>
      </c>
      <c r="B198" s="27" t="s">
        <v>1583</v>
      </c>
      <c r="C198" s="28" t="s">
        <v>1584</v>
      </c>
      <c r="D198" s="28" t="s">
        <v>1585</v>
      </c>
      <c r="E198" s="28" t="s">
        <v>1586</v>
      </c>
      <c r="F198" s="28" t="s">
        <v>1541</v>
      </c>
      <c r="G198" s="28" t="s">
        <v>1542</v>
      </c>
      <c r="H198" s="29">
        <v>18</v>
      </c>
      <c r="I198" s="30">
        <v>45651</v>
      </c>
      <c r="J198" s="29">
        <v>4</v>
      </c>
      <c r="K198" s="29">
        <v>2</v>
      </c>
      <c r="L198" s="27" t="s">
        <v>73</v>
      </c>
      <c r="M198" s="26" t="str">
        <f>VLOOKUP(B198,[2]Data!$B$6:$M$861,12,0)</f>
        <v>VD</v>
      </c>
    </row>
    <row r="199" spans="1:13" s="33" customFormat="1" ht="31" hidden="1" x14ac:dyDescent="0.35">
      <c r="A199" s="26">
        <v>194</v>
      </c>
      <c r="B199" s="27" t="s">
        <v>1587</v>
      </c>
      <c r="C199" s="28" t="s">
        <v>1588</v>
      </c>
      <c r="D199" s="28" t="s">
        <v>1589</v>
      </c>
      <c r="E199" s="28" t="s">
        <v>1590</v>
      </c>
      <c r="F199" s="28" t="s">
        <v>1547</v>
      </c>
      <c r="G199" s="28" t="s">
        <v>1548</v>
      </c>
      <c r="H199" s="29">
        <v>37</v>
      </c>
      <c r="I199" s="30">
        <v>45660</v>
      </c>
      <c r="J199" s="29">
        <v>7</v>
      </c>
      <c r="K199" s="29">
        <v>2</v>
      </c>
      <c r="L199" s="27" t="s">
        <v>158</v>
      </c>
      <c r="M199" s="26" t="str">
        <f>VLOOKUP(B199,[2]Data!$B$6:$M$861,12,0)</f>
        <v>VD</v>
      </c>
    </row>
    <row r="200" spans="1:13" s="33" customFormat="1" ht="15.5" hidden="1" x14ac:dyDescent="0.35">
      <c r="A200" s="26">
        <v>195</v>
      </c>
      <c r="B200" s="27" t="s">
        <v>1591</v>
      </c>
      <c r="C200" s="28" t="s">
        <v>1592</v>
      </c>
      <c r="D200" s="28" t="s">
        <v>1593</v>
      </c>
      <c r="E200" s="28" t="s">
        <v>1594</v>
      </c>
      <c r="F200" s="28" t="s">
        <v>1038</v>
      </c>
      <c r="G200" s="28" t="s">
        <v>1039</v>
      </c>
      <c r="H200" s="29">
        <v>60</v>
      </c>
      <c r="I200" s="30">
        <v>45651</v>
      </c>
      <c r="J200" s="29">
        <v>7</v>
      </c>
      <c r="K200" s="29">
        <v>2</v>
      </c>
      <c r="L200" s="27" t="s">
        <v>73</v>
      </c>
      <c r="M200" s="26" t="str">
        <f>VLOOKUP(B200,[2]Data!$B$6:$M$861,12,0)</f>
        <v>TL</v>
      </c>
    </row>
    <row r="201" spans="1:13" s="33" customFormat="1" ht="15.5" hidden="1" x14ac:dyDescent="0.35">
      <c r="A201" s="26">
        <v>196</v>
      </c>
      <c r="B201" s="27" t="s">
        <v>1595</v>
      </c>
      <c r="C201" s="28" t="s">
        <v>1596</v>
      </c>
      <c r="D201" s="28" t="s">
        <v>1597</v>
      </c>
      <c r="E201" s="28" t="s">
        <v>1598</v>
      </c>
      <c r="F201" s="28" t="s">
        <v>1513</v>
      </c>
      <c r="G201" s="28" t="s">
        <v>1514</v>
      </c>
      <c r="H201" s="29">
        <v>37</v>
      </c>
      <c r="I201" s="30">
        <v>45650</v>
      </c>
      <c r="J201" s="29">
        <v>7</v>
      </c>
      <c r="K201" s="29">
        <v>2</v>
      </c>
      <c r="L201" s="27" t="s">
        <v>216</v>
      </c>
      <c r="M201" s="26" t="str">
        <f>VLOOKUP(B201,[2]Data!$B$6:$M$861,12,0)</f>
        <v>TL</v>
      </c>
    </row>
    <row r="202" spans="1:13" s="33" customFormat="1" ht="15.5" hidden="1" x14ac:dyDescent="0.35">
      <c r="A202" s="26">
        <v>197</v>
      </c>
      <c r="B202" s="27" t="s">
        <v>1599</v>
      </c>
      <c r="C202" s="28" t="s">
        <v>1600</v>
      </c>
      <c r="D202" s="28" t="s">
        <v>1601</v>
      </c>
      <c r="E202" s="28" t="s">
        <v>1602</v>
      </c>
      <c r="F202" s="28" t="s">
        <v>1603</v>
      </c>
      <c r="G202" s="28" t="s">
        <v>1604</v>
      </c>
      <c r="H202" s="29">
        <v>31</v>
      </c>
      <c r="I202" s="30">
        <v>45652</v>
      </c>
      <c r="J202" s="29">
        <v>4</v>
      </c>
      <c r="K202" s="29">
        <v>2</v>
      </c>
      <c r="L202" s="27" t="s">
        <v>93</v>
      </c>
      <c r="M202" s="26" t="str">
        <f>VLOOKUP(B202,[2]Data!$B$6:$M$861,12,0)</f>
        <v>TL</v>
      </c>
    </row>
    <row r="203" spans="1:13" s="33" customFormat="1" ht="31" hidden="1" x14ac:dyDescent="0.35">
      <c r="A203" s="26">
        <v>198</v>
      </c>
      <c r="B203" s="27" t="s">
        <v>1605</v>
      </c>
      <c r="C203" s="28" t="s">
        <v>1606</v>
      </c>
      <c r="D203" s="28" t="s">
        <v>1607</v>
      </c>
      <c r="E203" s="28" t="s">
        <v>1608</v>
      </c>
      <c r="F203" s="28" t="s">
        <v>954</v>
      </c>
      <c r="G203" s="28" t="s">
        <v>955</v>
      </c>
      <c r="H203" s="29">
        <v>9</v>
      </c>
      <c r="I203" s="30">
        <v>45650</v>
      </c>
      <c r="J203" s="29">
        <v>2</v>
      </c>
      <c r="K203" s="29">
        <v>2</v>
      </c>
      <c r="L203" s="27" t="s">
        <v>24</v>
      </c>
      <c r="M203" s="26" t="str">
        <f>VLOOKUP(B203,[2]Data!$B$6:$M$861,12,0)</f>
        <v>VD</v>
      </c>
    </row>
    <row r="204" spans="1:13" s="33" customFormat="1" ht="31" hidden="1" x14ac:dyDescent="0.35">
      <c r="A204" s="26">
        <v>199</v>
      </c>
      <c r="B204" s="27" t="s">
        <v>1609</v>
      </c>
      <c r="C204" s="28" t="s">
        <v>1610</v>
      </c>
      <c r="D204" s="28" t="s">
        <v>1611</v>
      </c>
      <c r="E204" s="28" t="s">
        <v>1612</v>
      </c>
      <c r="F204" s="28" t="s">
        <v>1613</v>
      </c>
      <c r="G204" s="28" t="s">
        <v>1614</v>
      </c>
      <c r="H204" s="29">
        <v>9</v>
      </c>
      <c r="I204" s="30">
        <v>45651</v>
      </c>
      <c r="J204" s="29">
        <v>2</v>
      </c>
      <c r="K204" s="29">
        <v>2</v>
      </c>
      <c r="L204" s="27" t="s">
        <v>160</v>
      </c>
      <c r="M204" s="26" t="str">
        <f>VLOOKUP(B204,[2]Data!$B$6:$M$861,12,0)</f>
        <v>VD</v>
      </c>
    </row>
    <row r="205" spans="1:13" s="33" customFormat="1" ht="15.5" hidden="1" x14ac:dyDescent="0.35">
      <c r="A205" s="26">
        <v>200</v>
      </c>
      <c r="B205" s="27" t="s">
        <v>1615</v>
      </c>
      <c r="C205" s="28" t="s">
        <v>1616</v>
      </c>
      <c r="D205" s="28" t="s">
        <v>1617</v>
      </c>
      <c r="E205" s="28" t="s">
        <v>1618</v>
      </c>
      <c r="F205" s="28" t="s">
        <v>1619</v>
      </c>
      <c r="G205" s="28" t="s">
        <v>1620</v>
      </c>
      <c r="H205" s="29">
        <v>29</v>
      </c>
      <c r="I205" s="30">
        <v>45657</v>
      </c>
      <c r="J205" s="29">
        <v>4</v>
      </c>
      <c r="K205" s="29">
        <v>2</v>
      </c>
      <c r="L205" s="27" t="s">
        <v>216</v>
      </c>
      <c r="M205" s="26" t="str">
        <f>VLOOKUP(B205,[2]Data!$B$6:$M$861,12,0)</f>
        <v>TT</v>
      </c>
    </row>
    <row r="206" spans="1:13" s="33" customFormat="1" ht="15.5" hidden="1" x14ac:dyDescent="0.35">
      <c r="A206" s="26">
        <v>201</v>
      </c>
      <c r="B206" s="27" t="s">
        <v>1621</v>
      </c>
      <c r="C206" s="28" t="s">
        <v>1622</v>
      </c>
      <c r="D206" s="28" t="s">
        <v>1623</v>
      </c>
      <c r="E206" s="28" t="s">
        <v>1624</v>
      </c>
      <c r="F206" s="28" t="s">
        <v>1625</v>
      </c>
      <c r="G206" s="28" t="s">
        <v>1626</v>
      </c>
      <c r="H206" s="29">
        <v>7</v>
      </c>
      <c r="I206" s="30">
        <v>45652</v>
      </c>
      <c r="J206" s="29">
        <v>4</v>
      </c>
      <c r="K206" s="29">
        <v>2</v>
      </c>
      <c r="L206" s="27" t="s">
        <v>277</v>
      </c>
      <c r="M206" s="26" t="str">
        <f>VLOOKUP(B206,[2]Data!$B$6:$M$861,12,0)</f>
        <v>TL</v>
      </c>
    </row>
    <row r="207" spans="1:13" s="33" customFormat="1" ht="15.5" hidden="1" x14ac:dyDescent="0.35">
      <c r="A207" s="26">
        <v>202</v>
      </c>
      <c r="B207" s="27" t="s">
        <v>1627</v>
      </c>
      <c r="C207" s="28" t="s">
        <v>1628</v>
      </c>
      <c r="D207" s="28" t="s">
        <v>1629</v>
      </c>
      <c r="E207" s="28" t="s">
        <v>1630</v>
      </c>
      <c r="F207" s="28" t="s">
        <v>1625</v>
      </c>
      <c r="G207" s="28" t="s">
        <v>1626</v>
      </c>
      <c r="H207" s="29">
        <v>22</v>
      </c>
      <c r="I207" s="30">
        <v>45650</v>
      </c>
      <c r="J207" s="29">
        <v>7</v>
      </c>
      <c r="K207" s="29">
        <v>2</v>
      </c>
      <c r="L207" s="27" t="s">
        <v>93</v>
      </c>
      <c r="M207" s="26" t="str">
        <f>VLOOKUP(B207,[2]Data!$B$6:$M$861,12,0)</f>
        <v>TL</v>
      </c>
    </row>
    <row r="208" spans="1:13" s="33" customFormat="1" ht="15.5" hidden="1" x14ac:dyDescent="0.35">
      <c r="A208" s="26">
        <v>203</v>
      </c>
      <c r="B208" s="27" t="s">
        <v>1631</v>
      </c>
      <c r="C208" s="28" t="s">
        <v>1632</v>
      </c>
      <c r="D208" s="28" t="s">
        <v>1633</v>
      </c>
      <c r="E208" s="28" t="s">
        <v>1634</v>
      </c>
      <c r="F208" s="28" t="s">
        <v>1635</v>
      </c>
      <c r="G208" s="28" t="s">
        <v>1636</v>
      </c>
      <c r="H208" s="29">
        <v>7</v>
      </c>
      <c r="I208" s="30">
        <v>45651</v>
      </c>
      <c r="J208" s="29">
        <v>7</v>
      </c>
      <c r="K208" s="29">
        <v>2</v>
      </c>
      <c r="L208" s="27" t="s">
        <v>177</v>
      </c>
      <c r="M208" s="26" t="str">
        <f>VLOOKUP(B208,[2]Data!$B$6:$M$861,12,0)</f>
        <v>TL</v>
      </c>
    </row>
    <row r="209" spans="1:13" s="33" customFormat="1" ht="15.5" hidden="1" x14ac:dyDescent="0.35">
      <c r="A209" s="26">
        <v>204</v>
      </c>
      <c r="B209" s="27" t="s">
        <v>1637</v>
      </c>
      <c r="C209" s="28" t="s">
        <v>1638</v>
      </c>
      <c r="D209" s="28" t="s">
        <v>1639</v>
      </c>
      <c r="E209" s="28" t="s">
        <v>1640</v>
      </c>
      <c r="F209" s="28" t="s">
        <v>1641</v>
      </c>
      <c r="G209" s="28" t="s">
        <v>1642</v>
      </c>
      <c r="H209" s="29">
        <v>18</v>
      </c>
      <c r="I209" s="30">
        <v>45656</v>
      </c>
      <c r="J209" s="29">
        <v>4</v>
      </c>
      <c r="K209" s="29">
        <v>2</v>
      </c>
      <c r="L209" s="27" t="s">
        <v>169</v>
      </c>
      <c r="M209" s="26" t="str">
        <f>VLOOKUP(B209,[2]Data!$B$6:$M$861,12,0)</f>
        <v>TL</v>
      </c>
    </row>
    <row r="210" spans="1:13" s="33" customFormat="1" ht="15.5" hidden="1" x14ac:dyDescent="0.35">
      <c r="A210" s="26">
        <v>205</v>
      </c>
      <c r="B210" s="27" t="s">
        <v>1643</v>
      </c>
      <c r="C210" s="28" t="s">
        <v>1644</v>
      </c>
      <c r="D210" s="28" t="s">
        <v>1645</v>
      </c>
      <c r="E210" s="28" t="s">
        <v>1646</v>
      </c>
      <c r="F210" s="28" t="s">
        <v>1647</v>
      </c>
      <c r="G210" s="28" t="s">
        <v>1648</v>
      </c>
      <c r="H210" s="29">
        <v>25</v>
      </c>
      <c r="I210" s="30">
        <v>45650</v>
      </c>
      <c r="J210" s="29">
        <v>4</v>
      </c>
      <c r="K210" s="29">
        <v>2</v>
      </c>
      <c r="L210" s="27" t="s">
        <v>177</v>
      </c>
      <c r="M210" s="26" t="str">
        <f>VLOOKUP(B210,[2]Data!$B$6:$M$861,12,0)</f>
        <v>TL</v>
      </c>
    </row>
    <row r="211" spans="1:13" s="33" customFormat="1" ht="15.5" hidden="1" x14ac:dyDescent="0.35">
      <c r="A211" s="26">
        <v>206</v>
      </c>
      <c r="B211" s="27" t="s">
        <v>1649</v>
      </c>
      <c r="C211" s="28" t="s">
        <v>1650</v>
      </c>
      <c r="D211" s="28" t="s">
        <v>1651</v>
      </c>
      <c r="E211" s="28" t="s">
        <v>1652</v>
      </c>
      <c r="F211" s="28" t="s">
        <v>1647</v>
      </c>
      <c r="G211" s="28" t="s">
        <v>1648</v>
      </c>
      <c r="H211" s="29">
        <v>32</v>
      </c>
      <c r="I211" s="30">
        <v>45651</v>
      </c>
      <c r="J211" s="29">
        <v>4</v>
      </c>
      <c r="K211" s="29">
        <v>2</v>
      </c>
      <c r="L211" s="27" t="s">
        <v>320</v>
      </c>
      <c r="M211" s="26" t="str">
        <f>VLOOKUP(B211,[2]Data!$B$6:$M$861,12,0)</f>
        <v>TL</v>
      </c>
    </row>
    <row r="212" spans="1:13" s="33" customFormat="1" ht="15.5" hidden="1" x14ac:dyDescent="0.35">
      <c r="A212" s="26">
        <v>207</v>
      </c>
      <c r="B212" s="27" t="s">
        <v>1653</v>
      </c>
      <c r="C212" s="28" t="s">
        <v>1654</v>
      </c>
      <c r="D212" s="28" t="s">
        <v>1655</v>
      </c>
      <c r="E212" s="28" t="s">
        <v>1656</v>
      </c>
      <c r="F212" s="28" t="s">
        <v>1603</v>
      </c>
      <c r="G212" s="28" t="s">
        <v>1604</v>
      </c>
      <c r="H212" s="29">
        <v>10</v>
      </c>
      <c r="I212" s="30">
        <v>45652</v>
      </c>
      <c r="J212" s="29">
        <v>4</v>
      </c>
      <c r="K212" s="29">
        <v>2</v>
      </c>
      <c r="L212" s="27" t="s">
        <v>169</v>
      </c>
      <c r="M212" s="26" t="str">
        <f>VLOOKUP(B212,[2]Data!$B$6:$M$861,12,0)</f>
        <v>TL</v>
      </c>
    </row>
    <row r="213" spans="1:13" s="33" customFormat="1" ht="15.5" hidden="1" x14ac:dyDescent="0.35">
      <c r="A213" s="26">
        <v>208</v>
      </c>
      <c r="B213" s="27" t="s">
        <v>1657</v>
      </c>
      <c r="C213" s="28" t="s">
        <v>1658</v>
      </c>
      <c r="D213" s="28" t="s">
        <v>1659</v>
      </c>
      <c r="E213" s="28" t="s">
        <v>1660</v>
      </c>
      <c r="F213" s="28" t="s">
        <v>1661</v>
      </c>
      <c r="G213" s="28" t="s">
        <v>1662</v>
      </c>
      <c r="H213" s="29">
        <v>5</v>
      </c>
      <c r="I213" s="30">
        <v>45656</v>
      </c>
      <c r="J213" s="29">
        <v>4</v>
      </c>
      <c r="K213" s="29">
        <v>2</v>
      </c>
      <c r="L213" s="27" t="s">
        <v>320</v>
      </c>
      <c r="M213" s="26" t="str">
        <f>VLOOKUP(B213,[2]Data!$B$6:$M$861,12,0)</f>
        <v>TL</v>
      </c>
    </row>
    <row r="214" spans="1:13" s="33" customFormat="1" ht="15.5" hidden="1" x14ac:dyDescent="0.35">
      <c r="A214" s="26">
        <v>209</v>
      </c>
      <c r="B214" s="27" t="s">
        <v>1663</v>
      </c>
      <c r="C214" s="28" t="s">
        <v>1664</v>
      </c>
      <c r="D214" s="28" t="s">
        <v>1665</v>
      </c>
      <c r="E214" s="28" t="s">
        <v>1666</v>
      </c>
      <c r="F214" s="28" t="s">
        <v>1603</v>
      </c>
      <c r="G214" s="28" t="s">
        <v>1604</v>
      </c>
      <c r="H214" s="29">
        <v>10</v>
      </c>
      <c r="I214" s="30">
        <v>45659</v>
      </c>
      <c r="J214" s="29">
        <v>4</v>
      </c>
      <c r="K214" s="29">
        <v>2</v>
      </c>
      <c r="L214" s="27" t="s">
        <v>169</v>
      </c>
      <c r="M214" s="26" t="str">
        <f>VLOOKUP(B214,[2]Data!$B$6:$M$861,12,0)</f>
        <v>TL</v>
      </c>
    </row>
    <row r="215" spans="1:13" s="33" customFormat="1" ht="15.5" hidden="1" x14ac:dyDescent="0.35">
      <c r="A215" s="26">
        <v>210</v>
      </c>
      <c r="B215" s="27" t="s">
        <v>1667</v>
      </c>
      <c r="C215" s="28" t="s">
        <v>1668</v>
      </c>
      <c r="D215" s="28" t="s">
        <v>1669</v>
      </c>
      <c r="E215" s="28" t="s">
        <v>1670</v>
      </c>
      <c r="F215" s="28" t="s">
        <v>852</v>
      </c>
      <c r="G215" s="28" t="s">
        <v>853</v>
      </c>
      <c r="H215" s="29">
        <v>10</v>
      </c>
      <c r="I215" s="30">
        <v>45650</v>
      </c>
      <c r="J215" s="29">
        <v>7</v>
      </c>
      <c r="K215" s="29">
        <v>2</v>
      </c>
      <c r="L215" s="27" t="s">
        <v>1074</v>
      </c>
      <c r="M215" s="26" t="str">
        <f>VLOOKUP(B215,[2]Data!$B$6:$M$861,12,0)</f>
        <v>TL</v>
      </c>
    </row>
    <row r="216" spans="1:13" s="33" customFormat="1" ht="15.5" hidden="1" x14ac:dyDescent="0.35">
      <c r="A216" s="26">
        <v>211</v>
      </c>
      <c r="B216" s="27" t="s">
        <v>1671</v>
      </c>
      <c r="C216" s="28" t="s">
        <v>1672</v>
      </c>
      <c r="D216" s="28" t="s">
        <v>1673</v>
      </c>
      <c r="E216" s="28" t="s">
        <v>1674</v>
      </c>
      <c r="F216" s="28" t="s">
        <v>1675</v>
      </c>
      <c r="G216" s="28" t="s">
        <v>1676</v>
      </c>
      <c r="H216" s="29">
        <v>9</v>
      </c>
      <c r="I216" s="30">
        <v>45651</v>
      </c>
      <c r="J216" s="29">
        <v>7</v>
      </c>
      <c r="K216" s="29">
        <v>2</v>
      </c>
      <c r="L216" s="27" t="s">
        <v>216</v>
      </c>
      <c r="M216" s="26" t="str">
        <f>VLOOKUP(B216,[2]Data!$B$6:$M$861,12,0)</f>
        <v>TL</v>
      </c>
    </row>
    <row r="217" spans="1:13" s="33" customFormat="1" ht="15.5" hidden="1" x14ac:dyDescent="0.35">
      <c r="A217" s="26">
        <v>212</v>
      </c>
      <c r="B217" s="27" t="s">
        <v>1677</v>
      </c>
      <c r="C217" s="28" t="s">
        <v>1678</v>
      </c>
      <c r="D217" s="28" t="s">
        <v>1679</v>
      </c>
      <c r="E217" s="28" t="s">
        <v>1680</v>
      </c>
      <c r="F217" s="28" t="s">
        <v>1681</v>
      </c>
      <c r="G217" s="28" t="s">
        <v>1682</v>
      </c>
      <c r="H217" s="29">
        <v>6</v>
      </c>
      <c r="I217" s="30">
        <v>45652</v>
      </c>
      <c r="J217" s="29">
        <v>7</v>
      </c>
      <c r="K217" s="29">
        <v>2</v>
      </c>
      <c r="L217" s="27" t="s">
        <v>216</v>
      </c>
      <c r="M217" s="26" t="str">
        <f>VLOOKUP(B217,[2]Data!$B$6:$M$861,12,0)</f>
        <v>TL</v>
      </c>
    </row>
    <row r="218" spans="1:13" s="33" customFormat="1" ht="15.5" hidden="1" x14ac:dyDescent="0.35">
      <c r="A218" s="26">
        <v>213</v>
      </c>
      <c r="B218" s="27" t="s">
        <v>1683</v>
      </c>
      <c r="C218" s="28" t="s">
        <v>1684</v>
      </c>
      <c r="D218" s="28" t="s">
        <v>1685</v>
      </c>
      <c r="E218" s="28" t="s">
        <v>1686</v>
      </c>
      <c r="F218" s="28" t="s">
        <v>1687</v>
      </c>
      <c r="G218" s="28" t="s">
        <v>1688</v>
      </c>
      <c r="H218" s="29">
        <v>22</v>
      </c>
      <c r="I218" s="30">
        <v>45656</v>
      </c>
      <c r="J218" s="29">
        <v>4</v>
      </c>
      <c r="K218" s="29">
        <v>2</v>
      </c>
      <c r="L218" s="27" t="s">
        <v>177</v>
      </c>
      <c r="M218" s="26" t="str">
        <f>VLOOKUP(B218,[2]Data!$B$6:$M$861,12,0)</f>
        <v>TL</v>
      </c>
    </row>
    <row r="219" spans="1:13" s="33" customFormat="1" ht="15.5" hidden="1" x14ac:dyDescent="0.35">
      <c r="A219" s="26">
        <v>214</v>
      </c>
      <c r="B219" s="27" t="s">
        <v>1689</v>
      </c>
      <c r="C219" s="28" t="s">
        <v>1690</v>
      </c>
      <c r="D219" s="28" t="s">
        <v>1691</v>
      </c>
      <c r="E219" s="28" t="s">
        <v>1692</v>
      </c>
      <c r="F219" s="28" t="s">
        <v>1693</v>
      </c>
      <c r="G219" s="28" t="s">
        <v>1694</v>
      </c>
      <c r="H219" s="29">
        <v>18</v>
      </c>
      <c r="I219" s="30">
        <v>45653</v>
      </c>
      <c r="J219" s="29">
        <v>4</v>
      </c>
      <c r="K219" s="29">
        <v>2</v>
      </c>
      <c r="L219" s="27" t="s">
        <v>216</v>
      </c>
      <c r="M219" s="26" t="str">
        <f>VLOOKUP(B219,[2]Data!$B$6:$M$861,12,0)</f>
        <v>TL</v>
      </c>
    </row>
    <row r="220" spans="1:13" s="33" customFormat="1" ht="15.5" hidden="1" x14ac:dyDescent="0.35">
      <c r="A220" s="26">
        <v>215</v>
      </c>
      <c r="B220" s="27" t="s">
        <v>1695</v>
      </c>
      <c r="C220" s="28" t="s">
        <v>1696</v>
      </c>
      <c r="D220" s="28" t="s">
        <v>1697</v>
      </c>
      <c r="E220" s="28" t="s">
        <v>1698</v>
      </c>
      <c r="F220" s="28" t="s">
        <v>532</v>
      </c>
      <c r="G220" s="28" t="s">
        <v>533</v>
      </c>
      <c r="H220" s="29">
        <v>21</v>
      </c>
      <c r="I220" s="30">
        <v>45650</v>
      </c>
      <c r="J220" s="29">
        <v>7</v>
      </c>
      <c r="K220" s="29">
        <v>2</v>
      </c>
      <c r="L220" s="27" t="s">
        <v>177</v>
      </c>
      <c r="M220" s="26" t="str">
        <f>VLOOKUP(B220,[2]Data!$B$6:$M$861,12,0)</f>
        <v>TL</v>
      </c>
    </row>
    <row r="221" spans="1:13" s="33" customFormat="1" ht="15.5" hidden="1" x14ac:dyDescent="0.35">
      <c r="A221" s="26">
        <v>216</v>
      </c>
      <c r="B221" s="27" t="s">
        <v>1699</v>
      </c>
      <c r="C221" s="28" t="s">
        <v>1700</v>
      </c>
      <c r="D221" s="28" t="s">
        <v>1701</v>
      </c>
      <c r="E221" s="28" t="s">
        <v>1702</v>
      </c>
      <c r="F221" s="28" t="s">
        <v>532</v>
      </c>
      <c r="G221" s="28" t="s">
        <v>533</v>
      </c>
      <c r="H221" s="29">
        <v>12</v>
      </c>
      <c r="I221" s="30">
        <v>45657</v>
      </c>
      <c r="J221" s="29">
        <v>4</v>
      </c>
      <c r="K221" s="29">
        <v>2</v>
      </c>
      <c r="L221" s="27" t="s">
        <v>156</v>
      </c>
      <c r="M221" s="26" t="str">
        <f>VLOOKUP(B221,[2]Data!$B$6:$M$861,12,0)</f>
        <v>TL</v>
      </c>
    </row>
    <row r="222" spans="1:13" s="33" customFormat="1" ht="15.5" hidden="1" x14ac:dyDescent="0.35">
      <c r="A222" s="26">
        <v>217</v>
      </c>
      <c r="B222" s="27" t="s">
        <v>1703</v>
      </c>
      <c r="C222" s="28" t="s">
        <v>1704</v>
      </c>
      <c r="D222" s="28" t="s">
        <v>1705</v>
      </c>
      <c r="E222" s="28" t="s">
        <v>1706</v>
      </c>
      <c r="F222" s="28" t="s">
        <v>1687</v>
      </c>
      <c r="G222" s="28" t="s">
        <v>1688</v>
      </c>
      <c r="H222" s="29">
        <v>11</v>
      </c>
      <c r="I222" s="30">
        <v>45650</v>
      </c>
      <c r="J222" s="29">
        <v>7</v>
      </c>
      <c r="K222" s="29">
        <v>2</v>
      </c>
      <c r="L222" s="27" t="s">
        <v>169</v>
      </c>
      <c r="M222" s="26" t="str">
        <f>VLOOKUP(B222,[2]Data!$B$6:$M$861,12,0)</f>
        <v>TL</v>
      </c>
    </row>
    <row r="223" spans="1:13" s="33" customFormat="1" ht="15.5" hidden="1" x14ac:dyDescent="0.35">
      <c r="A223" s="26">
        <v>218</v>
      </c>
      <c r="B223" s="27" t="s">
        <v>1707</v>
      </c>
      <c r="C223" s="28" t="s">
        <v>1708</v>
      </c>
      <c r="D223" s="28" t="s">
        <v>1709</v>
      </c>
      <c r="E223" s="28" t="s">
        <v>1710</v>
      </c>
      <c r="F223" s="28" t="s">
        <v>920</v>
      </c>
      <c r="G223" s="28" t="s">
        <v>921</v>
      </c>
      <c r="H223" s="29">
        <v>9</v>
      </c>
      <c r="I223" s="30">
        <v>45652</v>
      </c>
      <c r="J223" s="29">
        <v>4</v>
      </c>
      <c r="K223" s="29">
        <v>2</v>
      </c>
      <c r="L223" s="27" t="s">
        <v>26</v>
      </c>
      <c r="M223" s="26" t="str">
        <f>VLOOKUP(B223,[2]Data!$B$6:$M$861,12,0)</f>
        <v>TL</v>
      </c>
    </row>
    <row r="224" spans="1:13" s="33" customFormat="1" ht="15.5" hidden="1" x14ac:dyDescent="0.35">
      <c r="A224" s="26">
        <v>219</v>
      </c>
      <c r="B224" s="27" t="s">
        <v>1711</v>
      </c>
      <c r="C224" s="28" t="s">
        <v>1712</v>
      </c>
      <c r="D224" s="28" t="s">
        <v>1713</v>
      </c>
      <c r="E224" s="28" t="s">
        <v>1714</v>
      </c>
      <c r="F224" s="28" t="s">
        <v>558</v>
      </c>
      <c r="G224" s="28" t="s">
        <v>559</v>
      </c>
      <c r="H224" s="29">
        <v>33</v>
      </c>
      <c r="I224" s="30">
        <v>45650</v>
      </c>
      <c r="J224" s="29">
        <v>4</v>
      </c>
      <c r="K224" s="29">
        <v>2</v>
      </c>
      <c r="L224" s="27" t="s">
        <v>93</v>
      </c>
      <c r="M224" s="26" t="str">
        <f>VLOOKUP(B224,[2]Data!$B$6:$M$861,12,0)</f>
        <v>TL</v>
      </c>
    </row>
    <row r="225" spans="1:13" s="33" customFormat="1" ht="15.5" hidden="1" x14ac:dyDescent="0.35">
      <c r="A225" s="26">
        <v>220</v>
      </c>
      <c r="B225" s="27" t="s">
        <v>1715</v>
      </c>
      <c r="C225" s="28" t="s">
        <v>1716</v>
      </c>
      <c r="D225" s="28" t="s">
        <v>1717</v>
      </c>
      <c r="E225" s="28" t="s">
        <v>1718</v>
      </c>
      <c r="F225" s="28" t="s">
        <v>920</v>
      </c>
      <c r="G225" s="28" t="s">
        <v>921</v>
      </c>
      <c r="H225" s="29">
        <v>9</v>
      </c>
      <c r="I225" s="30">
        <v>45651</v>
      </c>
      <c r="J225" s="29">
        <v>7</v>
      </c>
      <c r="K225" s="29">
        <v>2</v>
      </c>
      <c r="L225" s="27" t="s">
        <v>93</v>
      </c>
      <c r="M225" s="26" t="str">
        <f>VLOOKUP(B225,[2]Data!$B$6:$M$861,12,0)</f>
        <v>TL</v>
      </c>
    </row>
    <row r="226" spans="1:13" s="33" customFormat="1" ht="15.5" hidden="1" x14ac:dyDescent="0.35">
      <c r="A226" s="26">
        <v>221</v>
      </c>
      <c r="B226" s="27" t="s">
        <v>1719</v>
      </c>
      <c r="C226" s="28" t="s">
        <v>1720</v>
      </c>
      <c r="D226" s="28" t="s">
        <v>1721</v>
      </c>
      <c r="E226" s="28" t="s">
        <v>1722</v>
      </c>
      <c r="F226" s="28" t="s">
        <v>1723</v>
      </c>
      <c r="G226" s="28" t="s">
        <v>1724</v>
      </c>
      <c r="H226" s="29">
        <v>22</v>
      </c>
      <c r="I226" s="30">
        <v>45659</v>
      </c>
      <c r="J226" s="29">
        <v>4</v>
      </c>
      <c r="K226" s="29">
        <v>2</v>
      </c>
      <c r="L226" s="27" t="s">
        <v>93</v>
      </c>
      <c r="M226" s="26" t="str">
        <f>VLOOKUP(B226,[2]Data!$B$6:$M$861,12,0)</f>
        <v>TL</v>
      </c>
    </row>
    <row r="227" spans="1:13" s="33" customFormat="1" ht="15.5" hidden="1" x14ac:dyDescent="0.35">
      <c r="A227" s="26">
        <v>222</v>
      </c>
      <c r="B227" s="27" t="s">
        <v>1725</v>
      </c>
      <c r="C227" s="28" t="s">
        <v>1726</v>
      </c>
      <c r="D227" s="28" t="s">
        <v>1727</v>
      </c>
      <c r="E227" s="28" t="s">
        <v>1728</v>
      </c>
      <c r="F227" s="28" t="s">
        <v>1675</v>
      </c>
      <c r="G227" s="28" t="s">
        <v>1676</v>
      </c>
      <c r="H227" s="29">
        <v>21</v>
      </c>
      <c r="I227" s="30">
        <v>45652</v>
      </c>
      <c r="J227" s="29">
        <v>4</v>
      </c>
      <c r="K227" s="29">
        <v>2</v>
      </c>
      <c r="L227" s="27" t="s">
        <v>320</v>
      </c>
      <c r="M227" s="26" t="str">
        <f>VLOOKUP(B227,[2]Data!$B$6:$M$861,12,0)</f>
        <v>TL</v>
      </c>
    </row>
    <row r="228" spans="1:13" s="33" customFormat="1" ht="31" hidden="1" x14ac:dyDescent="0.35">
      <c r="A228" s="26">
        <v>223</v>
      </c>
      <c r="B228" s="27" t="s">
        <v>1729</v>
      </c>
      <c r="C228" s="28" t="s">
        <v>1730</v>
      </c>
      <c r="D228" s="28" t="s">
        <v>1731</v>
      </c>
      <c r="E228" s="28" t="s">
        <v>1732</v>
      </c>
      <c r="F228" s="28" t="s">
        <v>1681</v>
      </c>
      <c r="G228" s="28" t="s">
        <v>1682</v>
      </c>
      <c r="H228" s="29">
        <v>24</v>
      </c>
      <c r="I228" s="30">
        <v>45649</v>
      </c>
      <c r="J228" s="29">
        <v>7</v>
      </c>
      <c r="K228" s="29">
        <v>2</v>
      </c>
      <c r="L228" s="27" t="s">
        <v>158</v>
      </c>
      <c r="M228" s="26" t="str">
        <f>VLOOKUP(B228,[2]Data!$B$6:$M$861,12,0)</f>
        <v>VD</v>
      </c>
    </row>
    <row r="229" spans="1:13" s="33" customFormat="1" ht="15.5" hidden="1" x14ac:dyDescent="0.35">
      <c r="A229" s="26">
        <v>224</v>
      </c>
      <c r="B229" s="27" t="s">
        <v>1733</v>
      </c>
      <c r="C229" s="28" t="s">
        <v>1734</v>
      </c>
      <c r="D229" s="28" t="s">
        <v>1735</v>
      </c>
      <c r="E229" s="28" t="s">
        <v>1736</v>
      </c>
      <c r="F229" s="28" t="s">
        <v>1737</v>
      </c>
      <c r="G229" s="28" t="s">
        <v>1738</v>
      </c>
      <c r="H229" s="29">
        <v>21</v>
      </c>
      <c r="I229" s="30">
        <v>45657</v>
      </c>
      <c r="J229" s="29">
        <v>4</v>
      </c>
      <c r="K229" s="29">
        <v>2</v>
      </c>
      <c r="L229" s="27" t="s">
        <v>320</v>
      </c>
      <c r="M229" s="26" t="str">
        <f>VLOOKUP(B229,[2]Data!$B$6:$M$861,12,0)</f>
        <v>TL</v>
      </c>
    </row>
    <row r="230" spans="1:13" s="33" customFormat="1" ht="15.5" hidden="1" x14ac:dyDescent="0.35">
      <c r="A230" s="26">
        <v>225</v>
      </c>
      <c r="B230" s="27" t="s">
        <v>1739</v>
      </c>
      <c r="C230" s="28" t="s">
        <v>1740</v>
      </c>
      <c r="D230" s="28" t="s">
        <v>1741</v>
      </c>
      <c r="E230" s="28" t="s">
        <v>1742</v>
      </c>
      <c r="F230" s="28" t="s">
        <v>1687</v>
      </c>
      <c r="G230" s="28" t="s">
        <v>1688</v>
      </c>
      <c r="H230" s="29">
        <v>21</v>
      </c>
      <c r="I230" s="30">
        <v>45650</v>
      </c>
      <c r="J230" s="29">
        <v>4</v>
      </c>
      <c r="K230" s="29">
        <v>2</v>
      </c>
      <c r="L230" s="27" t="s">
        <v>320</v>
      </c>
      <c r="M230" s="26" t="str">
        <f>VLOOKUP(B230,[2]Data!$B$6:$M$861,12,0)</f>
        <v>TL</v>
      </c>
    </row>
    <row r="231" spans="1:13" s="33" customFormat="1" ht="15.5" hidden="1" x14ac:dyDescent="0.35">
      <c r="A231" s="26">
        <v>226</v>
      </c>
      <c r="B231" s="27" t="s">
        <v>1743</v>
      </c>
      <c r="C231" s="28" t="s">
        <v>1744</v>
      </c>
      <c r="D231" s="28" t="s">
        <v>1745</v>
      </c>
      <c r="E231" s="28" t="s">
        <v>1746</v>
      </c>
      <c r="F231" s="28" t="s">
        <v>1747</v>
      </c>
      <c r="G231" s="28" t="s">
        <v>1748</v>
      </c>
      <c r="H231" s="29">
        <v>7</v>
      </c>
      <c r="I231" s="30">
        <v>45657</v>
      </c>
      <c r="J231" s="29">
        <v>4</v>
      </c>
      <c r="K231" s="29">
        <v>2</v>
      </c>
      <c r="L231" s="27" t="s">
        <v>63</v>
      </c>
      <c r="M231" s="26" t="str">
        <f>VLOOKUP(B231,[2]Data!$B$6:$M$861,12,0)</f>
        <v>TL</v>
      </c>
    </row>
    <row r="232" spans="1:13" s="33" customFormat="1" ht="15.5" hidden="1" x14ac:dyDescent="0.35">
      <c r="A232" s="26">
        <v>227</v>
      </c>
      <c r="B232" s="27" t="s">
        <v>1749</v>
      </c>
      <c r="C232" s="28" t="s">
        <v>1750</v>
      </c>
      <c r="D232" s="28" t="s">
        <v>1751</v>
      </c>
      <c r="E232" s="28" t="s">
        <v>1752</v>
      </c>
      <c r="F232" s="28" t="s">
        <v>1753</v>
      </c>
      <c r="G232" s="28" t="s">
        <v>1754</v>
      </c>
      <c r="H232" s="29">
        <v>15</v>
      </c>
      <c r="I232" s="30">
        <v>45650</v>
      </c>
      <c r="J232" s="29">
        <v>4</v>
      </c>
      <c r="K232" s="29">
        <v>2</v>
      </c>
      <c r="L232" s="27" t="s">
        <v>169</v>
      </c>
      <c r="M232" s="26" t="str">
        <f>VLOOKUP(B232,[2]Data!$B$6:$M$861,12,0)</f>
        <v>TL</v>
      </c>
    </row>
    <row r="233" spans="1:13" s="33" customFormat="1" ht="15.5" hidden="1" x14ac:dyDescent="0.35">
      <c r="A233" s="26">
        <v>228</v>
      </c>
      <c r="B233" s="27" t="s">
        <v>1755</v>
      </c>
      <c r="C233" s="28" t="s">
        <v>1756</v>
      </c>
      <c r="D233" s="28" t="s">
        <v>1757</v>
      </c>
      <c r="E233" s="28" t="s">
        <v>1758</v>
      </c>
      <c r="F233" s="28" t="s">
        <v>1759</v>
      </c>
      <c r="G233" s="28" t="s">
        <v>1760</v>
      </c>
      <c r="H233" s="29">
        <v>24</v>
      </c>
      <c r="I233" s="30">
        <v>45657</v>
      </c>
      <c r="J233" s="29">
        <v>2</v>
      </c>
      <c r="K233" s="29">
        <v>2</v>
      </c>
      <c r="L233" s="27" t="s">
        <v>216</v>
      </c>
      <c r="M233" s="26" t="str">
        <f>VLOOKUP(B233,[2]Data!$B$6:$M$861,12,0)</f>
        <v>TL</v>
      </c>
    </row>
    <row r="234" spans="1:13" s="33" customFormat="1" ht="15.5" hidden="1" x14ac:dyDescent="0.35">
      <c r="A234" s="26">
        <v>229</v>
      </c>
      <c r="B234" s="27" t="s">
        <v>1761</v>
      </c>
      <c r="C234" s="28" t="s">
        <v>1762</v>
      </c>
      <c r="D234" s="28" t="s">
        <v>1763</v>
      </c>
      <c r="E234" s="28" t="s">
        <v>1764</v>
      </c>
      <c r="F234" s="28" t="s">
        <v>144</v>
      </c>
      <c r="G234" s="28" t="s">
        <v>145</v>
      </c>
      <c r="H234" s="29">
        <v>5</v>
      </c>
      <c r="I234" s="30">
        <v>45656</v>
      </c>
      <c r="J234" s="29">
        <v>4</v>
      </c>
      <c r="K234" s="29">
        <v>2</v>
      </c>
      <c r="L234" s="27" t="s">
        <v>282</v>
      </c>
      <c r="M234" s="26" t="str">
        <f>VLOOKUP(B234,[2]Data!$B$6:$M$861,12,0)</f>
        <v>TL</v>
      </c>
    </row>
    <row r="235" spans="1:13" s="33" customFormat="1" ht="15.5" hidden="1" x14ac:dyDescent="0.35">
      <c r="A235" s="26">
        <v>230</v>
      </c>
      <c r="B235" s="27" t="s">
        <v>1765</v>
      </c>
      <c r="C235" s="28" t="s">
        <v>1766</v>
      </c>
      <c r="D235" s="28" t="s">
        <v>1767</v>
      </c>
      <c r="E235" s="28" t="s">
        <v>1768</v>
      </c>
      <c r="F235" s="28" t="s">
        <v>1759</v>
      </c>
      <c r="G235" s="28" t="s">
        <v>1760</v>
      </c>
      <c r="H235" s="29">
        <v>5</v>
      </c>
      <c r="I235" s="30">
        <v>45651</v>
      </c>
      <c r="J235" s="29">
        <v>7</v>
      </c>
      <c r="K235" s="29">
        <v>2</v>
      </c>
      <c r="L235" s="27" t="s">
        <v>320</v>
      </c>
      <c r="M235" s="26" t="str">
        <f>VLOOKUP(B235,[2]Data!$B$6:$M$861,12,0)</f>
        <v>TL</v>
      </c>
    </row>
    <row r="236" spans="1:13" s="33" customFormat="1" ht="31" hidden="1" x14ac:dyDescent="0.35">
      <c r="A236" s="26">
        <v>231</v>
      </c>
      <c r="B236" s="27" t="s">
        <v>1769</v>
      </c>
      <c r="C236" s="28" t="s">
        <v>143</v>
      </c>
      <c r="D236" s="28" t="s">
        <v>1770</v>
      </c>
      <c r="E236" s="28" t="s">
        <v>1771</v>
      </c>
      <c r="F236" s="28" t="s">
        <v>1772</v>
      </c>
      <c r="G236" s="28" t="s">
        <v>1773</v>
      </c>
      <c r="H236" s="29">
        <v>5</v>
      </c>
      <c r="I236" s="30">
        <v>45650</v>
      </c>
      <c r="J236" s="29">
        <v>7</v>
      </c>
      <c r="K236" s="29">
        <v>2</v>
      </c>
      <c r="L236" s="27" t="s">
        <v>247</v>
      </c>
      <c r="M236" s="26" t="str">
        <f>VLOOKUP(B236,[2]Data!$B$6:$M$861,12,0)</f>
        <v>VD</v>
      </c>
    </row>
    <row r="237" spans="1:13" s="33" customFormat="1" ht="15.5" hidden="1" x14ac:dyDescent="0.35">
      <c r="A237" s="26">
        <v>232</v>
      </c>
      <c r="B237" s="27" t="s">
        <v>1774</v>
      </c>
      <c r="C237" s="28" t="s">
        <v>1775</v>
      </c>
      <c r="D237" s="28" t="s">
        <v>1776</v>
      </c>
      <c r="E237" s="28" t="s">
        <v>1777</v>
      </c>
      <c r="F237" s="28" t="s">
        <v>1513</v>
      </c>
      <c r="G237" s="28" t="s">
        <v>1514</v>
      </c>
      <c r="H237" s="29">
        <v>13</v>
      </c>
      <c r="I237" s="30">
        <v>45657</v>
      </c>
      <c r="J237" s="29">
        <v>4</v>
      </c>
      <c r="K237" s="29">
        <v>2</v>
      </c>
      <c r="L237" s="27" t="s">
        <v>177</v>
      </c>
      <c r="M237" s="26" t="str">
        <f>VLOOKUP(B237,[2]Data!$B$6:$M$861,12,0)</f>
        <v>TL</v>
      </c>
    </row>
    <row r="238" spans="1:13" s="33" customFormat="1" ht="31" hidden="1" x14ac:dyDescent="0.35">
      <c r="A238" s="26">
        <v>233</v>
      </c>
      <c r="B238" s="27" t="s">
        <v>1778</v>
      </c>
      <c r="C238" s="28" t="s">
        <v>1779</v>
      </c>
      <c r="D238" s="28" t="s">
        <v>1780</v>
      </c>
      <c r="E238" s="28" t="s">
        <v>1781</v>
      </c>
      <c r="F238" s="28" t="s">
        <v>1782</v>
      </c>
      <c r="G238" s="28" t="s">
        <v>1783</v>
      </c>
      <c r="H238" s="29">
        <v>55</v>
      </c>
      <c r="I238" s="30">
        <v>45652</v>
      </c>
      <c r="J238" s="29">
        <v>2</v>
      </c>
      <c r="K238" s="29">
        <v>2</v>
      </c>
      <c r="L238" s="27" t="s">
        <v>135</v>
      </c>
      <c r="M238" s="26" t="str">
        <f>VLOOKUP(B238,[2]Data!$B$6:$M$861,12,0)</f>
        <v>TL</v>
      </c>
    </row>
    <row r="239" spans="1:13" s="33" customFormat="1" ht="77.5" hidden="1" x14ac:dyDescent="0.35">
      <c r="A239" s="26">
        <v>234</v>
      </c>
      <c r="B239" s="27" t="s">
        <v>1784</v>
      </c>
      <c r="C239" s="28" t="s">
        <v>1785</v>
      </c>
      <c r="D239" s="28" t="s">
        <v>1786</v>
      </c>
      <c r="E239" s="28" t="s">
        <v>1787</v>
      </c>
      <c r="F239" s="28" t="s">
        <v>1788</v>
      </c>
      <c r="G239" s="28" t="s">
        <v>1789</v>
      </c>
      <c r="H239" s="29">
        <v>102</v>
      </c>
      <c r="I239" s="30">
        <v>45659</v>
      </c>
      <c r="J239" s="29">
        <v>7</v>
      </c>
      <c r="K239" s="29">
        <v>2</v>
      </c>
      <c r="L239" s="27" t="s">
        <v>86</v>
      </c>
      <c r="M239" s="26" t="str">
        <f>VLOOKUP(B239,[2]Data!$B$6:$M$861,12,0)</f>
        <v>TL</v>
      </c>
    </row>
    <row r="240" spans="1:13" s="33" customFormat="1" ht="77.5" hidden="1" x14ac:dyDescent="0.35">
      <c r="A240" s="26">
        <v>235</v>
      </c>
      <c r="B240" s="27" t="s">
        <v>1784</v>
      </c>
      <c r="C240" s="28" t="s">
        <v>1785</v>
      </c>
      <c r="D240" s="28" t="s">
        <v>1786</v>
      </c>
      <c r="E240" s="28" t="s">
        <v>1790</v>
      </c>
      <c r="F240" s="28" t="s">
        <v>1788</v>
      </c>
      <c r="G240" s="28" t="s">
        <v>1789</v>
      </c>
      <c r="H240" s="29">
        <v>102</v>
      </c>
      <c r="I240" s="30">
        <v>45659</v>
      </c>
      <c r="J240" s="29">
        <v>7</v>
      </c>
      <c r="K240" s="29">
        <v>2</v>
      </c>
      <c r="L240" s="27" t="s">
        <v>33</v>
      </c>
      <c r="M240" s="26" t="str">
        <f>VLOOKUP(B240,[2]Data!$B$6:$M$861,12,0)</f>
        <v>TL</v>
      </c>
    </row>
    <row r="241" spans="1:13" s="33" customFormat="1" ht="77.5" hidden="1" x14ac:dyDescent="0.35">
      <c r="A241" s="26">
        <v>236</v>
      </c>
      <c r="B241" s="27" t="s">
        <v>1784</v>
      </c>
      <c r="C241" s="28" t="s">
        <v>1785</v>
      </c>
      <c r="D241" s="28" t="s">
        <v>1786</v>
      </c>
      <c r="E241" s="28" t="s">
        <v>1791</v>
      </c>
      <c r="F241" s="28" t="s">
        <v>1788</v>
      </c>
      <c r="G241" s="28" t="s">
        <v>1789</v>
      </c>
      <c r="H241" s="29">
        <v>50</v>
      </c>
      <c r="I241" s="30">
        <v>45659</v>
      </c>
      <c r="J241" s="29">
        <v>7</v>
      </c>
      <c r="K241" s="29">
        <v>2</v>
      </c>
      <c r="L241" s="27" t="s">
        <v>121</v>
      </c>
      <c r="M241" s="26" t="str">
        <f>VLOOKUP(B241,[2]Data!$B$6:$M$861,12,0)</f>
        <v>TL</v>
      </c>
    </row>
    <row r="242" spans="1:13" s="33" customFormat="1" ht="15.5" hidden="1" x14ac:dyDescent="0.35">
      <c r="A242" s="26">
        <v>237</v>
      </c>
      <c r="B242" s="27" t="s">
        <v>1792</v>
      </c>
      <c r="C242" s="28" t="s">
        <v>1793</v>
      </c>
      <c r="D242" s="28" t="s">
        <v>1794</v>
      </c>
      <c r="E242" s="28" t="s">
        <v>1795</v>
      </c>
      <c r="F242" s="28" t="s">
        <v>1796</v>
      </c>
      <c r="G242" s="28" t="s">
        <v>1797</v>
      </c>
      <c r="H242" s="29">
        <v>18</v>
      </c>
      <c r="I242" s="30">
        <v>45657</v>
      </c>
      <c r="J242" s="29">
        <v>4</v>
      </c>
      <c r="K242" s="29">
        <v>2</v>
      </c>
      <c r="L242" s="27" t="s">
        <v>282</v>
      </c>
      <c r="M242" s="26" t="str">
        <f>VLOOKUP(B242,[2]Data!$B$6:$M$861,12,0)</f>
        <v>TL</v>
      </c>
    </row>
    <row r="243" spans="1:13" s="33" customFormat="1" ht="31" hidden="1" x14ac:dyDescent="0.35">
      <c r="A243" s="26">
        <v>238</v>
      </c>
      <c r="B243" s="27" t="s">
        <v>1798</v>
      </c>
      <c r="C243" s="28" t="s">
        <v>1799</v>
      </c>
      <c r="D243" s="28" t="s">
        <v>1800</v>
      </c>
      <c r="E243" s="28" t="s">
        <v>1801</v>
      </c>
      <c r="F243" s="28" t="s">
        <v>1802</v>
      </c>
      <c r="G243" s="28" t="s">
        <v>1803</v>
      </c>
      <c r="H243" s="29">
        <v>56</v>
      </c>
      <c r="I243" s="30">
        <v>45651</v>
      </c>
      <c r="J243" s="29">
        <v>7</v>
      </c>
      <c r="K243" s="29">
        <v>2</v>
      </c>
      <c r="L243" s="27" t="s">
        <v>135</v>
      </c>
      <c r="M243" s="26" t="str">
        <f>VLOOKUP(B243,[2]Data!$B$6:$M$861,12,0)</f>
        <v>TL</v>
      </c>
    </row>
    <row r="244" spans="1:13" s="33" customFormat="1" ht="15.5" hidden="1" x14ac:dyDescent="0.35">
      <c r="A244" s="26">
        <v>239</v>
      </c>
      <c r="B244" s="27" t="s">
        <v>1804</v>
      </c>
      <c r="C244" s="28" t="s">
        <v>1805</v>
      </c>
      <c r="D244" s="28" t="s">
        <v>1806</v>
      </c>
      <c r="E244" s="28" t="s">
        <v>1807</v>
      </c>
      <c r="F244" s="28" t="s">
        <v>1808</v>
      </c>
      <c r="G244" s="28" t="s">
        <v>1809</v>
      </c>
      <c r="H244" s="29">
        <v>14</v>
      </c>
      <c r="I244" s="30">
        <v>45653</v>
      </c>
      <c r="J244" s="29">
        <v>7</v>
      </c>
      <c r="K244" s="29">
        <v>2</v>
      </c>
      <c r="L244" s="27" t="s">
        <v>216</v>
      </c>
      <c r="M244" s="26" t="str">
        <f>VLOOKUP(B244,[2]Data!$B$6:$M$861,12,0)</f>
        <v>TN</v>
      </c>
    </row>
    <row r="245" spans="1:13" s="33" customFormat="1" ht="15.5" hidden="1" x14ac:dyDescent="0.35">
      <c r="A245" s="26">
        <v>240</v>
      </c>
      <c r="B245" s="27" t="s">
        <v>1810</v>
      </c>
      <c r="C245" s="28" t="s">
        <v>1811</v>
      </c>
      <c r="D245" s="28" t="s">
        <v>1812</v>
      </c>
      <c r="E245" s="28" t="s">
        <v>1813</v>
      </c>
      <c r="F245" s="28" t="s">
        <v>1808</v>
      </c>
      <c r="G245" s="28" t="s">
        <v>1809</v>
      </c>
      <c r="H245" s="29">
        <v>41</v>
      </c>
      <c r="I245" s="30">
        <v>45651</v>
      </c>
      <c r="J245" s="29">
        <v>2</v>
      </c>
      <c r="K245" s="29">
        <v>2</v>
      </c>
      <c r="L245" s="27" t="s">
        <v>1074</v>
      </c>
      <c r="M245" s="26" t="str">
        <f>VLOOKUP(B245,[2]Data!$B$6:$M$861,12,0)</f>
        <v>TL</v>
      </c>
    </row>
    <row r="246" spans="1:13" s="33" customFormat="1" ht="15.5" hidden="1" x14ac:dyDescent="0.35">
      <c r="A246" s="26">
        <v>241</v>
      </c>
      <c r="B246" s="27" t="s">
        <v>1814</v>
      </c>
      <c r="C246" s="28" t="s">
        <v>1815</v>
      </c>
      <c r="D246" s="28" t="s">
        <v>1816</v>
      </c>
      <c r="E246" s="28" t="s">
        <v>1817</v>
      </c>
      <c r="F246" s="28" t="s">
        <v>1796</v>
      </c>
      <c r="G246" s="28" t="s">
        <v>1797</v>
      </c>
      <c r="H246" s="29">
        <v>29</v>
      </c>
      <c r="I246" s="30">
        <v>45656</v>
      </c>
      <c r="J246" s="29">
        <v>7</v>
      </c>
      <c r="K246" s="29">
        <v>2</v>
      </c>
      <c r="L246" s="27" t="s">
        <v>93</v>
      </c>
      <c r="M246" s="26" t="str">
        <f>VLOOKUP(B246,[2]Data!$B$6:$M$861,12,0)</f>
        <v>TL</v>
      </c>
    </row>
    <row r="247" spans="1:13" s="33" customFormat="1" ht="31" hidden="1" x14ac:dyDescent="0.35">
      <c r="A247" s="26">
        <v>242</v>
      </c>
      <c r="B247" s="27" t="s">
        <v>1818</v>
      </c>
      <c r="C247" s="28" t="s">
        <v>1819</v>
      </c>
      <c r="D247" s="28" t="s">
        <v>1820</v>
      </c>
      <c r="E247" s="28" t="s">
        <v>1821</v>
      </c>
      <c r="F247" s="28" t="s">
        <v>1822</v>
      </c>
      <c r="G247" s="28" t="s">
        <v>1823</v>
      </c>
      <c r="H247" s="29">
        <v>50</v>
      </c>
      <c r="I247" s="30">
        <v>45660</v>
      </c>
      <c r="J247" s="29">
        <v>7</v>
      </c>
      <c r="K247" s="29">
        <v>2</v>
      </c>
      <c r="L247" s="27" t="s">
        <v>247</v>
      </c>
      <c r="M247" s="26" t="str">
        <f>VLOOKUP(B247,[2]Data!$B$6:$M$861,12,0)</f>
        <v>VD</v>
      </c>
    </row>
    <row r="248" spans="1:13" s="33" customFormat="1" ht="46.5" hidden="1" x14ac:dyDescent="0.35">
      <c r="A248" s="26">
        <v>243</v>
      </c>
      <c r="B248" s="27" t="s">
        <v>1824</v>
      </c>
      <c r="C248" s="28" t="s">
        <v>1825</v>
      </c>
      <c r="D248" s="28" t="s">
        <v>1826</v>
      </c>
      <c r="E248" s="28" t="s">
        <v>1827</v>
      </c>
      <c r="F248" s="28" t="s">
        <v>1828</v>
      </c>
      <c r="G248" s="28" t="s">
        <v>1829</v>
      </c>
      <c r="H248" s="29">
        <v>72</v>
      </c>
      <c r="I248" s="30">
        <v>45659</v>
      </c>
      <c r="J248" s="29">
        <v>4</v>
      </c>
      <c r="K248" s="29">
        <v>2</v>
      </c>
      <c r="L248" s="27" t="s">
        <v>141</v>
      </c>
      <c r="M248" s="26" t="str">
        <f>VLOOKUP(B248,[2]Data!$B$6:$M$861,12,0)</f>
        <v>TT</v>
      </c>
    </row>
    <row r="249" spans="1:13" s="33" customFormat="1" ht="46.5" hidden="1" x14ac:dyDescent="0.35">
      <c r="A249" s="26">
        <v>244</v>
      </c>
      <c r="B249" s="27" t="s">
        <v>1824</v>
      </c>
      <c r="C249" s="28" t="s">
        <v>1825</v>
      </c>
      <c r="D249" s="28" t="s">
        <v>1826</v>
      </c>
      <c r="E249" s="28" t="s">
        <v>1830</v>
      </c>
      <c r="F249" s="28" t="s">
        <v>1828</v>
      </c>
      <c r="G249" s="28" t="s">
        <v>1829</v>
      </c>
      <c r="H249" s="29">
        <v>102</v>
      </c>
      <c r="I249" s="30">
        <v>45659</v>
      </c>
      <c r="J249" s="29">
        <v>4</v>
      </c>
      <c r="K249" s="29">
        <v>2</v>
      </c>
      <c r="L249" s="27" t="s">
        <v>75</v>
      </c>
      <c r="M249" s="26" t="str">
        <f>VLOOKUP(B249,[2]Data!$B$6:$M$861,12,0)</f>
        <v>TT</v>
      </c>
    </row>
    <row r="250" spans="1:13" s="33" customFormat="1" ht="46.5" hidden="1" x14ac:dyDescent="0.35">
      <c r="A250" s="26">
        <v>245</v>
      </c>
      <c r="B250" s="27" t="s">
        <v>1824</v>
      </c>
      <c r="C250" s="28" t="s">
        <v>1825</v>
      </c>
      <c r="D250" s="28" t="s">
        <v>1826</v>
      </c>
      <c r="E250" s="28" t="s">
        <v>1831</v>
      </c>
      <c r="F250" s="28" t="s">
        <v>1828</v>
      </c>
      <c r="G250" s="28" t="s">
        <v>1829</v>
      </c>
      <c r="H250" s="29">
        <v>101</v>
      </c>
      <c r="I250" s="30">
        <v>45659</v>
      </c>
      <c r="J250" s="29">
        <v>4</v>
      </c>
      <c r="K250" s="29">
        <v>2</v>
      </c>
      <c r="L250" s="27" t="s">
        <v>86</v>
      </c>
      <c r="M250" s="26" t="str">
        <f>VLOOKUP(B250,[2]Data!$B$6:$M$861,12,0)</f>
        <v>TT</v>
      </c>
    </row>
    <row r="251" spans="1:13" s="33" customFormat="1" ht="31" hidden="1" x14ac:dyDescent="0.35">
      <c r="A251" s="26">
        <v>246</v>
      </c>
      <c r="B251" s="27" t="s">
        <v>1832</v>
      </c>
      <c r="C251" s="28" t="s">
        <v>1833</v>
      </c>
      <c r="D251" s="28" t="s">
        <v>1834</v>
      </c>
      <c r="E251" s="28" t="s">
        <v>1835</v>
      </c>
      <c r="F251" s="28" t="s">
        <v>1836</v>
      </c>
      <c r="G251" s="28" t="s">
        <v>1837</v>
      </c>
      <c r="H251" s="29">
        <v>43</v>
      </c>
      <c r="I251" s="30">
        <v>45653</v>
      </c>
      <c r="J251" s="29">
        <v>7</v>
      </c>
      <c r="K251" s="29">
        <v>2</v>
      </c>
      <c r="L251" s="27" t="s">
        <v>158</v>
      </c>
      <c r="M251" s="26" t="str">
        <f>VLOOKUP(B251,[2]Data!$B$6:$M$861,12,0)</f>
        <v>VD</v>
      </c>
    </row>
    <row r="252" spans="1:13" s="33" customFormat="1" ht="15.5" hidden="1" x14ac:dyDescent="0.35">
      <c r="A252" s="26">
        <v>247</v>
      </c>
      <c r="B252" s="27" t="s">
        <v>1838</v>
      </c>
      <c r="C252" s="28" t="s">
        <v>1839</v>
      </c>
      <c r="D252" s="28" t="s">
        <v>1840</v>
      </c>
      <c r="E252" s="28" t="s">
        <v>1841</v>
      </c>
      <c r="F252" s="28" t="s">
        <v>1842</v>
      </c>
      <c r="G252" s="28" t="s">
        <v>1843</v>
      </c>
      <c r="H252" s="29">
        <v>25</v>
      </c>
      <c r="I252" s="30">
        <v>45650</v>
      </c>
      <c r="J252" s="29">
        <v>2</v>
      </c>
      <c r="K252" s="29">
        <v>2</v>
      </c>
      <c r="L252" s="27" t="s">
        <v>93</v>
      </c>
      <c r="M252" s="26" t="str">
        <f>VLOOKUP(B252,[2]Data!$B$6:$M$861,12,0)</f>
        <v>TL</v>
      </c>
    </row>
    <row r="253" spans="1:13" s="33" customFormat="1" ht="15.5" hidden="1" x14ac:dyDescent="0.35">
      <c r="A253" s="26">
        <v>248</v>
      </c>
      <c r="B253" s="27" t="s">
        <v>1844</v>
      </c>
      <c r="C253" s="28" t="s">
        <v>1845</v>
      </c>
      <c r="D253" s="28" t="s">
        <v>1846</v>
      </c>
      <c r="E253" s="28" t="s">
        <v>1847</v>
      </c>
      <c r="F253" s="28" t="s">
        <v>1842</v>
      </c>
      <c r="G253" s="28" t="s">
        <v>1843</v>
      </c>
      <c r="H253" s="29">
        <v>48</v>
      </c>
      <c r="I253" s="30">
        <v>45650</v>
      </c>
      <c r="J253" s="29">
        <v>2</v>
      </c>
      <c r="K253" s="29">
        <v>2</v>
      </c>
      <c r="L253" s="27" t="s">
        <v>216</v>
      </c>
      <c r="M253" s="26" t="str">
        <f>VLOOKUP(B253,[2]Data!$B$6:$M$861,12,0)</f>
        <v>TL</v>
      </c>
    </row>
    <row r="254" spans="1:13" s="33" customFormat="1" ht="15.5" hidden="1" x14ac:dyDescent="0.35">
      <c r="A254" s="26">
        <v>249</v>
      </c>
      <c r="B254" s="27" t="s">
        <v>1848</v>
      </c>
      <c r="C254" s="28" t="s">
        <v>1849</v>
      </c>
      <c r="D254" s="28" t="s">
        <v>1850</v>
      </c>
      <c r="E254" s="28" t="s">
        <v>1851</v>
      </c>
      <c r="F254" s="28" t="s">
        <v>1852</v>
      </c>
      <c r="G254" s="28" t="s">
        <v>1853</v>
      </c>
      <c r="H254" s="29">
        <v>18</v>
      </c>
      <c r="I254" s="30">
        <v>45659</v>
      </c>
      <c r="J254" s="29">
        <v>2</v>
      </c>
      <c r="K254" s="29">
        <v>2</v>
      </c>
      <c r="L254" s="27" t="s">
        <v>216</v>
      </c>
      <c r="M254" s="26" t="str">
        <f>VLOOKUP(B254,[2]Data!$B$6:$M$861,12,0)</f>
        <v>TT</v>
      </c>
    </row>
    <row r="255" spans="1:13" s="33" customFormat="1" ht="15.5" hidden="1" x14ac:dyDescent="0.35">
      <c r="A255" s="26">
        <v>250</v>
      </c>
      <c r="B255" s="27" t="s">
        <v>1854</v>
      </c>
      <c r="C255" s="28" t="s">
        <v>1855</v>
      </c>
      <c r="D255" s="28" t="s">
        <v>1856</v>
      </c>
      <c r="E255" s="28" t="s">
        <v>1857</v>
      </c>
      <c r="F255" s="28" t="s">
        <v>1858</v>
      </c>
      <c r="G255" s="28" t="s">
        <v>1859</v>
      </c>
      <c r="H255" s="29">
        <v>18</v>
      </c>
      <c r="I255" s="30">
        <v>45656</v>
      </c>
      <c r="J255" s="29">
        <v>7</v>
      </c>
      <c r="K255" s="29">
        <v>2</v>
      </c>
      <c r="L255" s="27" t="s">
        <v>177</v>
      </c>
      <c r="M255" s="26" t="str">
        <f>VLOOKUP(B255,[2]Data!$B$6:$M$861,12,0)</f>
        <v>TL</v>
      </c>
    </row>
    <row r="256" spans="1:13" s="33" customFormat="1" ht="15.5" hidden="1" x14ac:dyDescent="0.35">
      <c r="A256" s="26">
        <v>251</v>
      </c>
      <c r="B256" s="27" t="s">
        <v>1860</v>
      </c>
      <c r="C256" s="28" t="s">
        <v>1861</v>
      </c>
      <c r="D256" s="28" t="s">
        <v>1862</v>
      </c>
      <c r="E256" s="28" t="s">
        <v>1863</v>
      </c>
      <c r="F256" s="28" t="s">
        <v>1842</v>
      </c>
      <c r="G256" s="28" t="s">
        <v>1843</v>
      </c>
      <c r="H256" s="29">
        <v>24</v>
      </c>
      <c r="I256" s="30">
        <v>45652</v>
      </c>
      <c r="J256" s="29">
        <v>7</v>
      </c>
      <c r="K256" s="29">
        <v>2</v>
      </c>
      <c r="L256" s="27" t="s">
        <v>320</v>
      </c>
      <c r="M256" s="26" t="str">
        <f>VLOOKUP(B256,[2]Data!$B$6:$M$861,12,0)</f>
        <v>TL</v>
      </c>
    </row>
    <row r="257" spans="1:13" s="33" customFormat="1" ht="31" hidden="1" x14ac:dyDescent="0.35">
      <c r="A257" s="26">
        <v>252</v>
      </c>
      <c r="B257" s="27" t="s">
        <v>1864</v>
      </c>
      <c r="C257" s="28" t="s">
        <v>1865</v>
      </c>
      <c r="D257" s="28" t="s">
        <v>1866</v>
      </c>
      <c r="E257" s="28" t="s">
        <v>1867</v>
      </c>
      <c r="F257" s="28" t="s">
        <v>1868</v>
      </c>
      <c r="G257" s="28" t="s">
        <v>1869</v>
      </c>
      <c r="H257" s="29">
        <v>26</v>
      </c>
      <c r="I257" s="30">
        <v>45649</v>
      </c>
      <c r="J257" s="29">
        <v>7</v>
      </c>
      <c r="K257" s="29">
        <v>2</v>
      </c>
      <c r="L257" s="27" t="s">
        <v>24</v>
      </c>
      <c r="M257" s="26" t="str">
        <f>VLOOKUP(B257,[2]Data!$B$6:$M$861,12,0)</f>
        <v>THMT</v>
      </c>
    </row>
    <row r="258" spans="1:13" s="33" customFormat="1" ht="31" hidden="1" x14ac:dyDescent="0.35">
      <c r="A258" s="26">
        <v>253</v>
      </c>
      <c r="B258" s="27" t="s">
        <v>1870</v>
      </c>
      <c r="C258" s="28" t="s">
        <v>1871</v>
      </c>
      <c r="D258" s="28" t="s">
        <v>1872</v>
      </c>
      <c r="E258" s="28" t="s">
        <v>1873</v>
      </c>
      <c r="F258" s="28" t="s">
        <v>1874</v>
      </c>
      <c r="G258" s="28" t="s">
        <v>1875</v>
      </c>
      <c r="H258" s="29">
        <v>65</v>
      </c>
      <c r="I258" s="30">
        <v>45651</v>
      </c>
      <c r="J258" s="29">
        <v>9</v>
      </c>
      <c r="K258" s="29">
        <v>2</v>
      </c>
      <c r="L258" s="27" t="s">
        <v>202</v>
      </c>
      <c r="M258" s="26" t="str">
        <f>VLOOKUP(B258,[2]Data!$B$6:$M$861,12,0)</f>
        <v>TL</v>
      </c>
    </row>
    <row r="259" spans="1:13" s="33" customFormat="1" ht="31" hidden="1" x14ac:dyDescent="0.35">
      <c r="A259" s="26">
        <v>254</v>
      </c>
      <c r="B259" s="27" t="s">
        <v>1876</v>
      </c>
      <c r="C259" s="28" t="s">
        <v>1877</v>
      </c>
      <c r="D259" s="28" t="s">
        <v>1878</v>
      </c>
      <c r="E259" s="28" t="s">
        <v>1879</v>
      </c>
      <c r="F259" s="28" t="s">
        <v>1880</v>
      </c>
      <c r="G259" s="28" t="s">
        <v>636</v>
      </c>
      <c r="H259" s="29">
        <v>42</v>
      </c>
      <c r="I259" s="30">
        <v>45652</v>
      </c>
      <c r="J259" s="29">
        <v>7</v>
      </c>
      <c r="K259" s="29">
        <v>2</v>
      </c>
      <c r="L259" s="27" t="s">
        <v>24</v>
      </c>
      <c r="M259" s="26" t="str">
        <f>VLOOKUP(B259,[2]Data!$B$6:$M$861,12,0)</f>
        <v>VD</v>
      </c>
    </row>
    <row r="260" spans="1:13" s="33" customFormat="1" ht="31" hidden="1" x14ac:dyDescent="0.35">
      <c r="A260" s="26">
        <v>255</v>
      </c>
      <c r="B260" s="27" t="s">
        <v>1881</v>
      </c>
      <c r="C260" s="28" t="s">
        <v>1882</v>
      </c>
      <c r="D260" s="28" t="s">
        <v>1883</v>
      </c>
      <c r="E260" s="28" t="s">
        <v>1884</v>
      </c>
      <c r="F260" s="28" t="s">
        <v>1885</v>
      </c>
      <c r="G260" s="28" t="s">
        <v>1886</v>
      </c>
      <c r="H260" s="29">
        <v>95</v>
      </c>
      <c r="I260" s="30">
        <v>45657</v>
      </c>
      <c r="J260" s="29">
        <v>7</v>
      </c>
      <c r="K260" s="29">
        <v>2</v>
      </c>
      <c r="L260" s="27" t="s">
        <v>75</v>
      </c>
      <c r="M260" s="26" t="str">
        <f>VLOOKUP(B260,[2]Data!$B$6:$M$861,12,0)</f>
        <v>TL</v>
      </c>
    </row>
    <row r="261" spans="1:13" s="33" customFormat="1" ht="31" hidden="1" x14ac:dyDescent="0.35">
      <c r="A261" s="26">
        <v>256</v>
      </c>
      <c r="B261" s="27" t="s">
        <v>1881</v>
      </c>
      <c r="C261" s="28" t="s">
        <v>1882</v>
      </c>
      <c r="D261" s="28" t="s">
        <v>1883</v>
      </c>
      <c r="E261" s="28" t="s">
        <v>1887</v>
      </c>
      <c r="F261" s="28" t="s">
        <v>1885</v>
      </c>
      <c r="G261" s="28" t="s">
        <v>1886</v>
      </c>
      <c r="H261" s="29">
        <v>60</v>
      </c>
      <c r="I261" s="30">
        <v>45657</v>
      </c>
      <c r="J261" s="29">
        <v>7</v>
      </c>
      <c r="K261" s="29">
        <v>2</v>
      </c>
      <c r="L261" s="27" t="s">
        <v>277</v>
      </c>
      <c r="M261" s="26" t="str">
        <f>VLOOKUP(B261,[2]Data!$B$6:$M$861,12,0)</f>
        <v>TL</v>
      </c>
    </row>
    <row r="262" spans="1:13" s="33" customFormat="1" ht="15.5" hidden="1" x14ac:dyDescent="0.35">
      <c r="A262" s="26">
        <v>257</v>
      </c>
      <c r="B262" s="27" t="s">
        <v>1888</v>
      </c>
      <c r="C262" s="28" t="s">
        <v>1889</v>
      </c>
      <c r="D262" s="28" t="s">
        <v>1890</v>
      </c>
      <c r="E262" s="28" t="s">
        <v>1891</v>
      </c>
      <c r="F262" s="28" t="s">
        <v>1892</v>
      </c>
      <c r="G262" s="28" t="s">
        <v>1893</v>
      </c>
      <c r="H262" s="29">
        <v>18</v>
      </c>
      <c r="I262" s="30">
        <v>45651</v>
      </c>
      <c r="J262" s="29">
        <v>2</v>
      </c>
      <c r="K262" s="29">
        <v>2</v>
      </c>
      <c r="L262" s="27" t="s">
        <v>320</v>
      </c>
      <c r="M262" s="26" t="str">
        <f>VLOOKUP(B262,[2]Data!$B$6:$M$861,12,0)</f>
        <v>TL</v>
      </c>
    </row>
    <row r="263" spans="1:13" s="33" customFormat="1" ht="31" hidden="1" x14ac:dyDescent="0.35">
      <c r="A263" s="26">
        <v>258</v>
      </c>
      <c r="B263" s="27" t="s">
        <v>1894</v>
      </c>
      <c r="C263" s="28" t="s">
        <v>1895</v>
      </c>
      <c r="D263" s="28" t="s">
        <v>1896</v>
      </c>
      <c r="E263" s="28" t="s">
        <v>1897</v>
      </c>
      <c r="F263" s="28" t="s">
        <v>780</v>
      </c>
      <c r="G263" s="28" t="s">
        <v>781</v>
      </c>
      <c r="H263" s="29">
        <v>23</v>
      </c>
      <c r="I263" s="30">
        <v>45652</v>
      </c>
      <c r="J263" s="29">
        <v>2</v>
      </c>
      <c r="K263" s="29">
        <v>2</v>
      </c>
      <c r="L263" s="27" t="s">
        <v>93</v>
      </c>
      <c r="M263" s="26" t="str">
        <f>VLOOKUP(B263,[2]Data!$B$6:$M$861,12,0)</f>
        <v>TL</v>
      </c>
    </row>
    <row r="264" spans="1:13" s="33" customFormat="1" ht="31" hidden="1" x14ac:dyDescent="0.35">
      <c r="A264" s="26">
        <v>259</v>
      </c>
      <c r="B264" s="27" t="s">
        <v>1894</v>
      </c>
      <c r="C264" s="28" t="s">
        <v>1895</v>
      </c>
      <c r="D264" s="28" t="s">
        <v>1896</v>
      </c>
      <c r="E264" s="28" t="s">
        <v>1898</v>
      </c>
      <c r="F264" s="28" t="s">
        <v>780</v>
      </c>
      <c r="G264" s="28" t="s">
        <v>781</v>
      </c>
      <c r="H264" s="29">
        <v>22</v>
      </c>
      <c r="I264" s="30">
        <v>45652</v>
      </c>
      <c r="J264" s="29">
        <v>2</v>
      </c>
      <c r="K264" s="29">
        <v>2</v>
      </c>
      <c r="L264" s="27" t="s">
        <v>216</v>
      </c>
      <c r="M264" s="26" t="str">
        <f>VLOOKUP(B264,[2]Data!$B$6:$M$861,12,0)</f>
        <v>TL</v>
      </c>
    </row>
    <row r="265" spans="1:13" s="33" customFormat="1" ht="31" hidden="1" x14ac:dyDescent="0.35">
      <c r="A265" s="26">
        <v>260</v>
      </c>
      <c r="B265" s="27" t="s">
        <v>1899</v>
      </c>
      <c r="C265" s="28" t="s">
        <v>1900</v>
      </c>
      <c r="D265" s="28" t="s">
        <v>1901</v>
      </c>
      <c r="E265" s="28" t="s">
        <v>1902</v>
      </c>
      <c r="F265" s="28" t="s">
        <v>1903</v>
      </c>
      <c r="G265" s="28" t="s">
        <v>1904</v>
      </c>
      <c r="H265" s="29">
        <v>24</v>
      </c>
      <c r="I265" s="30">
        <v>45653</v>
      </c>
      <c r="J265" s="29">
        <v>2</v>
      </c>
      <c r="K265" s="29">
        <v>2</v>
      </c>
      <c r="L265" s="27" t="s">
        <v>216</v>
      </c>
      <c r="M265" s="26" t="str">
        <f>VLOOKUP(B265,[2]Data!$B$6:$M$861,12,0)</f>
        <v>TL</v>
      </c>
    </row>
    <row r="266" spans="1:13" s="33" customFormat="1" ht="31" hidden="1" x14ac:dyDescent="0.35">
      <c r="A266" s="26">
        <v>261</v>
      </c>
      <c r="B266" s="27" t="s">
        <v>387</v>
      </c>
      <c r="C266" s="28" t="s">
        <v>388</v>
      </c>
      <c r="D266" s="28" t="s">
        <v>1905</v>
      </c>
      <c r="E266" s="28" t="s">
        <v>1906</v>
      </c>
      <c r="F266" s="28" t="s">
        <v>391</v>
      </c>
      <c r="G266" s="28" t="s">
        <v>392</v>
      </c>
      <c r="H266" s="29">
        <v>90</v>
      </c>
      <c r="I266" s="30">
        <v>45659</v>
      </c>
      <c r="J266" s="29">
        <v>7</v>
      </c>
      <c r="K266" s="29">
        <v>2</v>
      </c>
      <c r="L266" s="27" t="s">
        <v>344</v>
      </c>
      <c r="M266" s="26" t="str">
        <f>VLOOKUP(B266,[2]Data!$B$6:$M$861,12,0)</f>
        <v>VD</v>
      </c>
    </row>
    <row r="267" spans="1:13" s="33" customFormat="1" ht="31" hidden="1" x14ac:dyDescent="0.35">
      <c r="A267" s="26">
        <v>262</v>
      </c>
      <c r="B267" s="27" t="s">
        <v>1907</v>
      </c>
      <c r="C267" s="28" t="s">
        <v>1908</v>
      </c>
      <c r="D267" s="28" t="s">
        <v>1909</v>
      </c>
      <c r="E267" s="28" t="s">
        <v>1910</v>
      </c>
      <c r="F267" s="28" t="s">
        <v>391</v>
      </c>
      <c r="G267" s="28" t="s">
        <v>392</v>
      </c>
      <c r="H267" s="29">
        <v>41</v>
      </c>
      <c r="I267" s="30">
        <v>45650</v>
      </c>
      <c r="J267" s="29">
        <v>2</v>
      </c>
      <c r="K267" s="29">
        <v>2</v>
      </c>
      <c r="L267" s="27" t="s">
        <v>344</v>
      </c>
      <c r="M267" s="26" t="str">
        <f>VLOOKUP(B267,[2]Data!$B$6:$M$861,12,0)</f>
        <v>VD</v>
      </c>
    </row>
    <row r="268" spans="1:13" s="33" customFormat="1" ht="31" hidden="1" x14ac:dyDescent="0.35">
      <c r="A268" s="26">
        <v>263</v>
      </c>
      <c r="B268" s="27" t="s">
        <v>881</v>
      </c>
      <c r="C268" s="28" t="s">
        <v>882</v>
      </c>
      <c r="D268" s="28" t="s">
        <v>1911</v>
      </c>
      <c r="E268" s="28" t="s">
        <v>1912</v>
      </c>
      <c r="F268" s="28" t="s">
        <v>885</v>
      </c>
      <c r="G268" s="28" t="s">
        <v>886</v>
      </c>
      <c r="H268" s="29">
        <v>45</v>
      </c>
      <c r="I268" s="30">
        <v>45649</v>
      </c>
      <c r="J268" s="29">
        <v>7</v>
      </c>
      <c r="K268" s="29">
        <v>2</v>
      </c>
      <c r="L268" s="27" t="s">
        <v>344</v>
      </c>
      <c r="M268" s="26" t="str">
        <f>VLOOKUP(B268,[2]Data!$B$6:$M$861,12,0)</f>
        <v>VD</v>
      </c>
    </row>
    <row r="269" spans="1:13" s="33" customFormat="1" ht="31" hidden="1" x14ac:dyDescent="0.35">
      <c r="A269" s="26">
        <v>264</v>
      </c>
      <c r="B269" s="27" t="s">
        <v>1913</v>
      </c>
      <c r="C269" s="28" t="s">
        <v>1914</v>
      </c>
      <c r="D269" s="28" t="s">
        <v>1915</v>
      </c>
      <c r="E269" s="28" t="s">
        <v>1916</v>
      </c>
      <c r="F269" s="28" t="s">
        <v>1917</v>
      </c>
      <c r="G269" s="28" t="s">
        <v>1918</v>
      </c>
      <c r="H269" s="29">
        <v>36</v>
      </c>
      <c r="I269" s="30">
        <v>45651</v>
      </c>
      <c r="J269" s="29">
        <v>2</v>
      </c>
      <c r="K269" s="29">
        <v>2</v>
      </c>
      <c r="L269" s="27" t="s">
        <v>344</v>
      </c>
      <c r="M269" s="26" t="str">
        <f>VLOOKUP(B269,[2]Data!$B$6:$M$861,12,0)</f>
        <v>VD</v>
      </c>
    </row>
    <row r="270" spans="1:13" s="33" customFormat="1" ht="31" hidden="1" x14ac:dyDescent="0.35">
      <c r="A270" s="26">
        <v>265</v>
      </c>
      <c r="B270" s="27" t="s">
        <v>1913</v>
      </c>
      <c r="C270" s="28" t="s">
        <v>1914</v>
      </c>
      <c r="D270" s="28" t="s">
        <v>1919</v>
      </c>
      <c r="E270" s="28" t="s">
        <v>1920</v>
      </c>
      <c r="F270" s="28" t="s">
        <v>930</v>
      </c>
      <c r="G270" s="28" t="s">
        <v>931</v>
      </c>
      <c r="H270" s="29">
        <v>56</v>
      </c>
      <c r="I270" s="30">
        <v>45659</v>
      </c>
      <c r="J270" s="29">
        <v>7</v>
      </c>
      <c r="K270" s="29">
        <v>2</v>
      </c>
      <c r="L270" s="27" t="s">
        <v>114</v>
      </c>
      <c r="M270" s="26" t="str">
        <f>VLOOKUP(B270,[2]Data!$B$6:$M$861,12,0)</f>
        <v>VD</v>
      </c>
    </row>
    <row r="271" spans="1:13" s="33" customFormat="1" ht="31" hidden="1" x14ac:dyDescent="0.35">
      <c r="A271" s="26">
        <v>266</v>
      </c>
      <c r="B271" s="27" t="s">
        <v>1913</v>
      </c>
      <c r="C271" s="28" t="s">
        <v>1914</v>
      </c>
      <c r="D271" s="28" t="s">
        <v>1921</v>
      </c>
      <c r="E271" s="28" t="s">
        <v>1922</v>
      </c>
      <c r="F271" s="28" t="s">
        <v>1923</v>
      </c>
      <c r="G271" s="28" t="s">
        <v>1924</v>
      </c>
      <c r="H271" s="29">
        <v>52</v>
      </c>
      <c r="I271" s="30">
        <v>45659</v>
      </c>
      <c r="J271" s="29">
        <v>7</v>
      </c>
      <c r="K271" s="29">
        <v>2</v>
      </c>
      <c r="L271" s="27" t="s">
        <v>49</v>
      </c>
      <c r="M271" s="26" t="str">
        <f>VLOOKUP(B271,[2]Data!$B$6:$M$861,12,0)</f>
        <v>VD</v>
      </c>
    </row>
    <row r="272" spans="1:13" s="33" customFormat="1" ht="31" hidden="1" x14ac:dyDescent="0.35">
      <c r="A272" s="26">
        <v>267</v>
      </c>
      <c r="B272" s="27" t="s">
        <v>1913</v>
      </c>
      <c r="C272" s="28" t="s">
        <v>1914</v>
      </c>
      <c r="D272" s="28" t="s">
        <v>1925</v>
      </c>
      <c r="E272" s="28" t="s">
        <v>1926</v>
      </c>
      <c r="F272" s="28" t="s">
        <v>1927</v>
      </c>
      <c r="G272" s="28" t="s">
        <v>1928</v>
      </c>
      <c r="H272" s="29">
        <v>45</v>
      </c>
      <c r="I272" s="30">
        <v>45659</v>
      </c>
      <c r="J272" s="29">
        <v>7</v>
      </c>
      <c r="K272" s="29">
        <v>2</v>
      </c>
      <c r="L272" s="27" t="s">
        <v>24</v>
      </c>
      <c r="M272" s="26" t="str">
        <f>VLOOKUP(B272,[2]Data!$B$6:$M$861,12,0)</f>
        <v>VD</v>
      </c>
    </row>
    <row r="273" spans="1:13" s="33" customFormat="1" ht="31" hidden="1" x14ac:dyDescent="0.35">
      <c r="A273" s="26">
        <v>268</v>
      </c>
      <c r="B273" s="27" t="s">
        <v>1929</v>
      </c>
      <c r="C273" s="28" t="s">
        <v>1930</v>
      </c>
      <c r="D273" s="28" t="s">
        <v>1931</v>
      </c>
      <c r="E273" s="28" t="s">
        <v>1932</v>
      </c>
      <c r="F273" s="28" t="s">
        <v>974</v>
      </c>
      <c r="G273" s="28" t="s">
        <v>975</v>
      </c>
      <c r="H273" s="29">
        <v>157</v>
      </c>
      <c r="I273" s="30">
        <v>45652</v>
      </c>
      <c r="J273" s="29">
        <v>7</v>
      </c>
      <c r="K273" s="29">
        <v>2</v>
      </c>
      <c r="L273" s="27" t="s">
        <v>344</v>
      </c>
      <c r="M273" s="26" t="str">
        <f>VLOOKUP(B273,[2]Data!$B$6:$M$861,12,0)</f>
        <v>VD</v>
      </c>
    </row>
    <row r="274" spans="1:13" s="33" customFormat="1" ht="31" hidden="1" x14ac:dyDescent="0.35">
      <c r="A274" s="26">
        <v>269</v>
      </c>
      <c r="B274" s="27" t="s">
        <v>1933</v>
      </c>
      <c r="C274" s="28" t="s">
        <v>1934</v>
      </c>
      <c r="D274" s="28" t="s">
        <v>1935</v>
      </c>
      <c r="E274" s="28" t="s">
        <v>1936</v>
      </c>
      <c r="F274" s="28" t="s">
        <v>1927</v>
      </c>
      <c r="G274" s="28" t="s">
        <v>1928</v>
      </c>
      <c r="H274" s="29">
        <v>51</v>
      </c>
      <c r="I274" s="30">
        <v>45660</v>
      </c>
      <c r="J274" s="29">
        <v>7</v>
      </c>
      <c r="K274" s="29">
        <v>2</v>
      </c>
      <c r="L274" s="27" t="s">
        <v>114</v>
      </c>
      <c r="M274" s="26" t="str">
        <f>VLOOKUP(B274,[2]Data!$B$6:$M$861,12,0)</f>
        <v>VD</v>
      </c>
    </row>
    <row r="275" spans="1:13" s="33" customFormat="1" ht="31" hidden="1" x14ac:dyDescent="0.35">
      <c r="A275" s="26">
        <v>270</v>
      </c>
      <c r="B275" s="27" t="s">
        <v>248</v>
      </c>
      <c r="C275" s="28" t="s">
        <v>249</v>
      </c>
      <c r="D275" s="28" t="s">
        <v>1937</v>
      </c>
      <c r="E275" s="28" t="s">
        <v>1938</v>
      </c>
      <c r="F275" s="28" t="s">
        <v>252</v>
      </c>
      <c r="G275" s="28" t="s">
        <v>253</v>
      </c>
      <c r="H275" s="29">
        <v>59</v>
      </c>
      <c r="I275" s="30">
        <v>45652</v>
      </c>
      <c r="J275" s="29">
        <v>7</v>
      </c>
      <c r="K275" s="29">
        <v>2</v>
      </c>
      <c r="L275" s="27" t="s">
        <v>49</v>
      </c>
      <c r="M275" s="26" t="str">
        <f>VLOOKUP(B275,[2]Data!$B$6:$M$861,12,0)</f>
        <v>VD</v>
      </c>
    </row>
    <row r="276" spans="1:13" s="33" customFormat="1" ht="31" hidden="1" x14ac:dyDescent="0.35">
      <c r="A276" s="26">
        <v>271</v>
      </c>
      <c r="B276" s="27" t="s">
        <v>1939</v>
      </c>
      <c r="C276" s="28" t="s">
        <v>1940</v>
      </c>
      <c r="D276" s="28" t="s">
        <v>1941</v>
      </c>
      <c r="E276" s="28" t="s">
        <v>1942</v>
      </c>
      <c r="F276" s="28" t="s">
        <v>1943</v>
      </c>
      <c r="G276" s="28" t="s">
        <v>1944</v>
      </c>
      <c r="H276" s="29">
        <v>56</v>
      </c>
      <c r="I276" s="30">
        <v>45653</v>
      </c>
      <c r="J276" s="29">
        <v>7</v>
      </c>
      <c r="K276" s="29">
        <v>2</v>
      </c>
      <c r="L276" s="27" t="s">
        <v>24</v>
      </c>
      <c r="M276" s="26" t="str">
        <f>VLOOKUP(B276,[2]Data!$B$6:$M$861,12,0)</f>
        <v>VD</v>
      </c>
    </row>
    <row r="277" spans="1:13" s="33" customFormat="1" ht="31" hidden="1" x14ac:dyDescent="0.35">
      <c r="A277" s="26">
        <v>272</v>
      </c>
      <c r="B277" s="27" t="s">
        <v>1939</v>
      </c>
      <c r="C277" s="28" t="s">
        <v>1940</v>
      </c>
      <c r="D277" s="28" t="s">
        <v>1945</v>
      </c>
      <c r="E277" s="28" t="s">
        <v>1946</v>
      </c>
      <c r="F277" s="28" t="s">
        <v>425</v>
      </c>
      <c r="G277" s="28" t="s">
        <v>426</v>
      </c>
      <c r="H277" s="29">
        <v>78</v>
      </c>
      <c r="I277" s="30">
        <v>45651</v>
      </c>
      <c r="J277" s="29">
        <v>7</v>
      </c>
      <c r="K277" s="29">
        <v>2</v>
      </c>
      <c r="L277" s="27" t="s">
        <v>160</v>
      </c>
      <c r="M277" s="26" t="str">
        <f>VLOOKUP(B277,[2]Data!$B$6:$M$861,12,0)</f>
        <v>VD</v>
      </c>
    </row>
    <row r="278" spans="1:13" s="33" customFormat="1" ht="15.5" hidden="1" x14ac:dyDescent="0.35">
      <c r="A278" s="26">
        <v>273</v>
      </c>
      <c r="B278" s="27" t="s">
        <v>1947</v>
      </c>
      <c r="C278" s="28" t="s">
        <v>1948</v>
      </c>
      <c r="D278" s="28" t="s">
        <v>1949</v>
      </c>
      <c r="E278" s="28" t="s">
        <v>1950</v>
      </c>
      <c r="F278" s="28" t="s">
        <v>1943</v>
      </c>
      <c r="G278" s="28" t="s">
        <v>1944</v>
      </c>
      <c r="H278" s="29">
        <v>48</v>
      </c>
      <c r="I278" s="30">
        <v>45652</v>
      </c>
      <c r="J278" s="29">
        <v>2</v>
      </c>
      <c r="K278" s="29">
        <v>2</v>
      </c>
      <c r="L278" s="27" t="s">
        <v>1074</v>
      </c>
      <c r="M278" s="26" t="str">
        <f>VLOOKUP(B278,[2]Data!$B$6:$M$861,12,0)</f>
        <v>TN</v>
      </c>
    </row>
    <row r="279" spans="1:13" s="33" customFormat="1" ht="31" hidden="1" x14ac:dyDescent="0.35">
      <c r="A279" s="26">
        <v>274</v>
      </c>
      <c r="B279" s="27" t="s">
        <v>1951</v>
      </c>
      <c r="C279" s="28" t="s">
        <v>1952</v>
      </c>
      <c r="D279" s="28" t="s">
        <v>1953</v>
      </c>
      <c r="E279" s="28" t="s">
        <v>1954</v>
      </c>
      <c r="F279" s="28" t="s">
        <v>425</v>
      </c>
      <c r="G279" s="28" t="s">
        <v>426</v>
      </c>
      <c r="H279" s="29">
        <v>38</v>
      </c>
      <c r="I279" s="30">
        <v>45660</v>
      </c>
      <c r="J279" s="29">
        <v>9</v>
      </c>
      <c r="K279" s="29">
        <v>2</v>
      </c>
      <c r="L279" s="27" t="s">
        <v>114</v>
      </c>
      <c r="M279" s="26" t="str">
        <f>VLOOKUP(B279,[2]Data!$B$6:$M$861,12,0)</f>
        <v>VD</v>
      </c>
    </row>
    <row r="280" spans="1:13" s="33" customFormat="1" ht="15.5" hidden="1" x14ac:dyDescent="0.35">
      <c r="A280" s="26">
        <v>275</v>
      </c>
      <c r="B280" s="27" t="s">
        <v>1955</v>
      </c>
      <c r="C280" s="28" t="s">
        <v>1956</v>
      </c>
      <c r="D280" s="28" t="s">
        <v>1957</v>
      </c>
      <c r="E280" s="28" t="s">
        <v>1958</v>
      </c>
      <c r="F280" s="28" t="s">
        <v>1923</v>
      </c>
      <c r="G280" s="28" t="s">
        <v>1924</v>
      </c>
      <c r="H280" s="29">
        <v>43</v>
      </c>
      <c r="I280" s="30">
        <v>45653</v>
      </c>
      <c r="J280" s="29">
        <v>7</v>
      </c>
      <c r="K280" s="29">
        <v>2</v>
      </c>
      <c r="L280" s="27" t="s">
        <v>156</v>
      </c>
      <c r="M280" s="26" t="str">
        <f>VLOOKUP(B280,[2]Data!$B$6:$M$861,12,0)</f>
        <v>VD</v>
      </c>
    </row>
    <row r="281" spans="1:13" s="33" customFormat="1" ht="15.5" hidden="1" x14ac:dyDescent="0.35">
      <c r="A281" s="26">
        <v>276</v>
      </c>
      <c r="B281" s="27" t="s">
        <v>1959</v>
      </c>
      <c r="C281" s="28" t="s">
        <v>1960</v>
      </c>
      <c r="D281" s="28" t="s">
        <v>1961</v>
      </c>
      <c r="E281" s="28" t="s">
        <v>1962</v>
      </c>
      <c r="F281" s="28" t="s">
        <v>1963</v>
      </c>
      <c r="G281" s="28" t="s">
        <v>1964</v>
      </c>
      <c r="H281" s="29">
        <v>47</v>
      </c>
      <c r="I281" s="30">
        <v>45653</v>
      </c>
      <c r="J281" s="29">
        <v>2</v>
      </c>
      <c r="K281" s="29">
        <v>2</v>
      </c>
      <c r="L281" s="27" t="s">
        <v>282</v>
      </c>
      <c r="M281" s="26" t="str">
        <f>VLOOKUP(B281,[2]Data!$B$6:$M$861,12,0)</f>
        <v>TL</v>
      </c>
    </row>
    <row r="282" spans="1:13" s="33" customFormat="1" ht="15.5" hidden="1" x14ac:dyDescent="0.35">
      <c r="A282" s="26">
        <v>277</v>
      </c>
      <c r="B282" s="27" t="s">
        <v>1959</v>
      </c>
      <c r="C282" s="28" t="s">
        <v>1960</v>
      </c>
      <c r="D282" s="28" t="s">
        <v>1965</v>
      </c>
      <c r="E282" s="28" t="s">
        <v>1966</v>
      </c>
      <c r="F282" s="28" t="s">
        <v>1963</v>
      </c>
      <c r="G282" s="28" t="s">
        <v>1964</v>
      </c>
      <c r="H282" s="29">
        <v>60</v>
      </c>
      <c r="I282" s="30">
        <v>45656</v>
      </c>
      <c r="J282" s="29">
        <v>7</v>
      </c>
      <c r="K282" s="29">
        <v>2</v>
      </c>
      <c r="L282" s="27" t="s">
        <v>404</v>
      </c>
      <c r="M282" s="26" t="str">
        <f>VLOOKUP(B282,[2]Data!$B$6:$M$861,12,0)</f>
        <v>TL</v>
      </c>
    </row>
    <row r="283" spans="1:13" s="33" customFormat="1" ht="31" hidden="1" x14ac:dyDescent="0.35">
      <c r="A283" s="26">
        <v>278</v>
      </c>
      <c r="B283" s="27" t="s">
        <v>520</v>
      </c>
      <c r="C283" s="28" t="s">
        <v>521</v>
      </c>
      <c r="D283" s="28" t="s">
        <v>1967</v>
      </c>
      <c r="E283" s="28" t="s">
        <v>1968</v>
      </c>
      <c r="F283" s="28" t="s">
        <v>252</v>
      </c>
      <c r="G283" s="28" t="s">
        <v>253</v>
      </c>
      <c r="H283" s="29">
        <v>41</v>
      </c>
      <c r="I283" s="30">
        <v>45650</v>
      </c>
      <c r="J283" s="29">
        <v>7</v>
      </c>
      <c r="K283" s="29">
        <v>2</v>
      </c>
      <c r="L283" s="27" t="s">
        <v>344</v>
      </c>
      <c r="M283" s="26" t="str">
        <f>VLOOKUP(B283,[2]Data!$B$6:$M$861,12,0)</f>
        <v>VD</v>
      </c>
    </row>
    <row r="284" spans="1:13" s="33" customFormat="1" ht="15.5" hidden="1" x14ac:dyDescent="0.35">
      <c r="A284" s="26">
        <v>279</v>
      </c>
      <c r="B284" s="27" t="s">
        <v>1969</v>
      </c>
      <c r="C284" s="28" t="s">
        <v>1970</v>
      </c>
      <c r="D284" s="28" t="s">
        <v>1971</v>
      </c>
      <c r="E284" s="28" t="s">
        <v>1972</v>
      </c>
      <c r="F284" s="28" t="s">
        <v>1963</v>
      </c>
      <c r="G284" s="28" t="s">
        <v>1964</v>
      </c>
      <c r="H284" s="29">
        <v>48</v>
      </c>
      <c r="I284" s="30">
        <v>45651</v>
      </c>
      <c r="J284" s="29">
        <v>7</v>
      </c>
      <c r="K284" s="29">
        <v>2</v>
      </c>
      <c r="L284" s="27" t="s">
        <v>1074</v>
      </c>
      <c r="M284" s="26" t="str">
        <f>VLOOKUP(B284,[2]Data!$B$6:$M$861,12,0)</f>
        <v>TL</v>
      </c>
    </row>
    <row r="285" spans="1:13" s="33" customFormat="1" ht="31" hidden="1" x14ac:dyDescent="0.35">
      <c r="A285" s="26">
        <v>280</v>
      </c>
      <c r="B285" s="27" t="s">
        <v>1973</v>
      </c>
      <c r="C285" s="28" t="s">
        <v>1974</v>
      </c>
      <c r="D285" s="28" t="s">
        <v>1975</v>
      </c>
      <c r="E285" s="28" t="s">
        <v>1976</v>
      </c>
      <c r="F285" s="28" t="s">
        <v>930</v>
      </c>
      <c r="G285" s="28" t="s">
        <v>931</v>
      </c>
      <c r="H285" s="29">
        <v>46</v>
      </c>
      <c r="I285" s="30">
        <v>45660</v>
      </c>
      <c r="J285" s="29">
        <v>9</v>
      </c>
      <c r="K285" s="29">
        <v>2</v>
      </c>
      <c r="L285" s="27" t="s">
        <v>344</v>
      </c>
      <c r="M285" s="26" t="str">
        <f>VLOOKUP(B285,[2]Data!$B$6:$M$861,12,0)</f>
        <v>VD</v>
      </c>
    </row>
    <row r="286" spans="1:13" s="33" customFormat="1" ht="31" hidden="1" x14ac:dyDescent="0.35">
      <c r="A286" s="26">
        <v>281</v>
      </c>
      <c r="B286" s="27" t="s">
        <v>560</v>
      </c>
      <c r="C286" s="28" t="s">
        <v>561</v>
      </c>
      <c r="D286" s="28" t="s">
        <v>1977</v>
      </c>
      <c r="E286" s="28" t="s">
        <v>1978</v>
      </c>
      <c r="F286" s="28" t="s">
        <v>252</v>
      </c>
      <c r="G286" s="28" t="s">
        <v>253</v>
      </c>
      <c r="H286" s="29">
        <v>94</v>
      </c>
      <c r="I286" s="30">
        <v>45656</v>
      </c>
      <c r="J286" s="29">
        <v>7</v>
      </c>
      <c r="K286" s="29">
        <v>2</v>
      </c>
      <c r="L286" s="27" t="s">
        <v>49</v>
      </c>
      <c r="M286" s="26" t="str">
        <f>VLOOKUP(B286,[2]Data!$B$6:$M$861,12,0)</f>
        <v>VD</v>
      </c>
    </row>
    <row r="287" spans="1:13" s="33" customFormat="1" ht="31" hidden="1" x14ac:dyDescent="0.35">
      <c r="A287" s="26">
        <v>282</v>
      </c>
      <c r="B287" s="27" t="s">
        <v>1979</v>
      </c>
      <c r="C287" s="28" t="s">
        <v>1980</v>
      </c>
      <c r="D287" s="28" t="s">
        <v>1981</v>
      </c>
      <c r="E287" s="28" t="s">
        <v>1982</v>
      </c>
      <c r="F287" s="28" t="s">
        <v>1943</v>
      </c>
      <c r="G287" s="28" t="s">
        <v>1944</v>
      </c>
      <c r="H287" s="29">
        <v>45</v>
      </c>
      <c r="I287" s="30">
        <v>45649</v>
      </c>
      <c r="J287" s="29">
        <v>7</v>
      </c>
      <c r="K287" s="29">
        <v>2</v>
      </c>
      <c r="L287" s="27" t="s">
        <v>114</v>
      </c>
      <c r="M287" s="26" t="str">
        <f>VLOOKUP(B287,[2]Data!$B$6:$M$861,12,0)</f>
        <v>VD</v>
      </c>
    </row>
    <row r="288" spans="1:13" s="33" customFormat="1" ht="31" hidden="1" x14ac:dyDescent="0.35">
      <c r="A288" s="26">
        <v>283</v>
      </c>
      <c r="B288" s="27" t="s">
        <v>693</v>
      </c>
      <c r="C288" s="28" t="s">
        <v>694</v>
      </c>
      <c r="D288" s="28" t="s">
        <v>1983</v>
      </c>
      <c r="E288" s="28" t="s">
        <v>1984</v>
      </c>
      <c r="F288" s="28" t="s">
        <v>697</v>
      </c>
      <c r="G288" s="28" t="s">
        <v>698</v>
      </c>
      <c r="H288" s="29">
        <v>29</v>
      </c>
      <c r="I288" s="30">
        <v>45660</v>
      </c>
      <c r="J288" s="29">
        <v>9</v>
      </c>
      <c r="K288" s="29">
        <v>2</v>
      </c>
      <c r="L288" s="27" t="s">
        <v>158</v>
      </c>
      <c r="M288" s="26" t="str">
        <f>VLOOKUP(B288,[2]Data!$B$6:$M$861,12,0)</f>
        <v>VD</v>
      </c>
    </row>
    <row r="289" spans="1:13" s="33" customFormat="1" ht="15.5" hidden="1" x14ac:dyDescent="0.35">
      <c r="A289" s="26">
        <v>284</v>
      </c>
      <c r="B289" s="27" t="s">
        <v>1985</v>
      </c>
      <c r="C289" s="28" t="s">
        <v>1986</v>
      </c>
      <c r="D289" s="28" t="s">
        <v>1987</v>
      </c>
      <c r="E289" s="28" t="s">
        <v>1988</v>
      </c>
      <c r="F289" s="28" t="s">
        <v>167</v>
      </c>
      <c r="G289" s="28" t="s">
        <v>168</v>
      </c>
      <c r="H289" s="29">
        <v>44</v>
      </c>
      <c r="I289" s="30">
        <v>45649</v>
      </c>
      <c r="J289" s="29">
        <v>2</v>
      </c>
      <c r="K289" s="29">
        <v>2</v>
      </c>
      <c r="L289" s="27" t="s">
        <v>344</v>
      </c>
      <c r="M289" s="26" t="str">
        <f>VLOOKUP(B289,[2]Data!$B$6:$M$861,12,0)</f>
        <v>TN</v>
      </c>
    </row>
    <row r="290" spans="1:13" s="33" customFormat="1" ht="31" hidden="1" x14ac:dyDescent="0.35">
      <c r="A290" s="26">
        <v>285</v>
      </c>
      <c r="B290" s="27" t="s">
        <v>1989</v>
      </c>
      <c r="C290" s="28" t="s">
        <v>1990</v>
      </c>
      <c r="D290" s="28" t="s">
        <v>1991</v>
      </c>
      <c r="E290" s="28" t="s">
        <v>1992</v>
      </c>
      <c r="F290" s="28" t="s">
        <v>1993</v>
      </c>
      <c r="G290" s="28" t="s">
        <v>1994</v>
      </c>
      <c r="H290" s="29">
        <v>21</v>
      </c>
      <c r="I290" s="30">
        <v>45650</v>
      </c>
      <c r="J290" s="29">
        <v>7</v>
      </c>
      <c r="K290" s="29">
        <v>2</v>
      </c>
      <c r="L290" s="27" t="s">
        <v>114</v>
      </c>
      <c r="M290" s="26" t="str">
        <f>VLOOKUP(B290,[2]Data!$B$6:$M$861,12,0)</f>
        <v>VD</v>
      </c>
    </row>
    <row r="291" spans="1:13" s="33" customFormat="1" ht="31" hidden="1" x14ac:dyDescent="0.35">
      <c r="A291" s="26">
        <v>286</v>
      </c>
      <c r="B291" s="27" t="s">
        <v>1995</v>
      </c>
      <c r="C291" s="28" t="s">
        <v>1996</v>
      </c>
      <c r="D291" s="28" t="s">
        <v>1997</v>
      </c>
      <c r="E291" s="28" t="s">
        <v>1998</v>
      </c>
      <c r="F291" s="28" t="s">
        <v>697</v>
      </c>
      <c r="G291" s="28" t="s">
        <v>698</v>
      </c>
      <c r="H291" s="29">
        <v>33</v>
      </c>
      <c r="I291" s="30">
        <v>45651</v>
      </c>
      <c r="J291" s="29">
        <v>2</v>
      </c>
      <c r="K291" s="29">
        <v>2</v>
      </c>
      <c r="L291" s="27" t="s">
        <v>247</v>
      </c>
      <c r="M291" s="26" t="str">
        <f>VLOOKUP(B291,[2]Data!$B$6:$M$861,12,0)</f>
        <v>VD</v>
      </c>
    </row>
    <row r="292" spans="1:13" s="33" customFormat="1" ht="31" hidden="1" x14ac:dyDescent="0.35">
      <c r="A292" s="26">
        <v>287</v>
      </c>
      <c r="B292" s="27" t="s">
        <v>1999</v>
      </c>
      <c r="C292" s="28" t="s">
        <v>2000</v>
      </c>
      <c r="D292" s="28" t="s">
        <v>2001</v>
      </c>
      <c r="E292" s="28" t="s">
        <v>2002</v>
      </c>
      <c r="F292" s="28" t="s">
        <v>1993</v>
      </c>
      <c r="G292" s="28" t="s">
        <v>1994</v>
      </c>
      <c r="H292" s="29">
        <v>40</v>
      </c>
      <c r="I292" s="30">
        <v>45649</v>
      </c>
      <c r="J292" s="29">
        <v>7</v>
      </c>
      <c r="K292" s="29">
        <v>2</v>
      </c>
      <c r="L292" s="27" t="s">
        <v>17</v>
      </c>
      <c r="M292" s="26" t="str">
        <f>VLOOKUP(B292,[2]Data!$B$6:$M$861,12,0)</f>
        <v>VD</v>
      </c>
    </row>
    <row r="293" spans="1:13" s="33" customFormat="1" ht="31" hidden="1" x14ac:dyDescent="0.35">
      <c r="A293" s="26">
        <v>288</v>
      </c>
      <c r="B293" s="27" t="s">
        <v>2003</v>
      </c>
      <c r="C293" s="28" t="s">
        <v>2004</v>
      </c>
      <c r="D293" s="28" t="s">
        <v>2005</v>
      </c>
      <c r="E293" s="28" t="s">
        <v>2006</v>
      </c>
      <c r="F293" s="28" t="s">
        <v>697</v>
      </c>
      <c r="G293" s="28" t="s">
        <v>698</v>
      </c>
      <c r="H293" s="29">
        <v>45</v>
      </c>
      <c r="I293" s="30">
        <v>45660</v>
      </c>
      <c r="J293" s="29">
        <v>7</v>
      </c>
      <c r="K293" s="29">
        <v>2</v>
      </c>
      <c r="L293" s="27" t="s">
        <v>49</v>
      </c>
      <c r="M293" s="26" t="str">
        <f>VLOOKUP(B293,[2]Data!$B$6:$M$861,12,0)</f>
        <v>VD</v>
      </c>
    </row>
    <row r="294" spans="1:13" s="33" customFormat="1" ht="31" hidden="1" x14ac:dyDescent="0.35">
      <c r="A294" s="26">
        <v>289</v>
      </c>
      <c r="B294" s="27" t="s">
        <v>2007</v>
      </c>
      <c r="C294" s="28" t="s">
        <v>2008</v>
      </c>
      <c r="D294" s="28" t="s">
        <v>2009</v>
      </c>
      <c r="E294" s="28" t="s">
        <v>2010</v>
      </c>
      <c r="F294" s="28" t="s">
        <v>697</v>
      </c>
      <c r="G294" s="28" t="s">
        <v>698</v>
      </c>
      <c r="H294" s="29">
        <v>45</v>
      </c>
      <c r="I294" s="30">
        <v>45659</v>
      </c>
      <c r="J294" s="29">
        <v>7</v>
      </c>
      <c r="K294" s="29">
        <v>2</v>
      </c>
      <c r="L294" s="27" t="s">
        <v>160</v>
      </c>
      <c r="M294" s="26" t="str">
        <f>VLOOKUP(B294,[2]Data!$B$6:$M$861,12,0)</f>
        <v>VD</v>
      </c>
    </row>
    <row r="295" spans="1:13" s="33" customFormat="1" ht="15.5" hidden="1" x14ac:dyDescent="0.35">
      <c r="A295" s="26">
        <v>290</v>
      </c>
      <c r="B295" s="27" t="s">
        <v>2011</v>
      </c>
      <c r="C295" s="28" t="s">
        <v>2012</v>
      </c>
      <c r="D295" s="28" t="s">
        <v>2013</v>
      </c>
      <c r="E295" s="28" t="s">
        <v>2014</v>
      </c>
      <c r="F295" s="28" t="s">
        <v>2015</v>
      </c>
      <c r="G295" s="28" t="s">
        <v>2016</v>
      </c>
      <c r="H295" s="29">
        <v>57</v>
      </c>
      <c r="I295" s="30">
        <v>45652</v>
      </c>
      <c r="J295" s="29">
        <v>7</v>
      </c>
      <c r="K295" s="29">
        <v>2</v>
      </c>
      <c r="L295" s="27" t="s">
        <v>73</v>
      </c>
      <c r="M295" s="26" t="str">
        <f>VLOOKUP(B295,[2]Data!$B$6:$M$861,12,0)</f>
        <v>TL</v>
      </c>
    </row>
    <row r="296" spans="1:13" s="33" customFormat="1" ht="15.5" hidden="1" x14ac:dyDescent="0.35">
      <c r="A296" s="26">
        <v>291</v>
      </c>
      <c r="B296" s="27" t="s">
        <v>2017</v>
      </c>
      <c r="C296" s="28" t="s">
        <v>2018</v>
      </c>
      <c r="D296" s="28" t="s">
        <v>2019</v>
      </c>
      <c r="E296" s="28" t="s">
        <v>2020</v>
      </c>
      <c r="F296" s="28" t="s">
        <v>2021</v>
      </c>
      <c r="G296" s="28" t="s">
        <v>2022</v>
      </c>
      <c r="H296" s="29">
        <v>12</v>
      </c>
      <c r="I296" s="30">
        <v>45657</v>
      </c>
      <c r="J296" s="29">
        <v>4</v>
      </c>
      <c r="K296" s="29">
        <v>2</v>
      </c>
      <c r="L296" s="27" t="s">
        <v>277</v>
      </c>
      <c r="M296" s="26" t="str">
        <f>VLOOKUP(B296,[2]Data!$B$6:$M$861,12,0)</f>
        <v>TL</v>
      </c>
    </row>
    <row r="297" spans="1:13" s="33" customFormat="1" ht="15.5" hidden="1" x14ac:dyDescent="0.35">
      <c r="A297" s="26">
        <v>292</v>
      </c>
      <c r="B297" s="27" t="s">
        <v>2023</v>
      </c>
      <c r="C297" s="28" t="s">
        <v>2024</v>
      </c>
      <c r="D297" s="28" t="s">
        <v>2025</v>
      </c>
      <c r="E297" s="28" t="s">
        <v>2026</v>
      </c>
      <c r="F297" s="28" t="s">
        <v>2027</v>
      </c>
      <c r="G297" s="28" t="s">
        <v>2028</v>
      </c>
      <c r="H297" s="29">
        <v>34</v>
      </c>
      <c r="I297" s="30">
        <v>45656</v>
      </c>
      <c r="J297" s="29">
        <v>7</v>
      </c>
      <c r="K297" s="29">
        <v>2</v>
      </c>
      <c r="L297" s="27" t="s">
        <v>169</v>
      </c>
      <c r="M297" s="26" t="str">
        <f>VLOOKUP(B297,[2]Data!$B$6:$M$861,12,0)</f>
        <v>TT</v>
      </c>
    </row>
    <row r="298" spans="1:13" s="33" customFormat="1" ht="15.5" hidden="1" x14ac:dyDescent="0.35">
      <c r="A298" s="26">
        <v>293</v>
      </c>
      <c r="B298" s="27" t="s">
        <v>2029</v>
      </c>
      <c r="C298" s="28" t="s">
        <v>2030</v>
      </c>
      <c r="D298" s="28" t="s">
        <v>2031</v>
      </c>
      <c r="E298" s="28" t="s">
        <v>2032</v>
      </c>
      <c r="F298" s="28" t="s">
        <v>2033</v>
      </c>
      <c r="G298" s="28" t="s">
        <v>2034</v>
      </c>
      <c r="H298" s="29">
        <v>11</v>
      </c>
      <c r="I298" s="30">
        <v>45653</v>
      </c>
      <c r="J298" s="29">
        <v>2</v>
      </c>
      <c r="K298" s="29">
        <v>2</v>
      </c>
      <c r="L298" s="27" t="s">
        <v>320</v>
      </c>
      <c r="M298" s="26" t="str">
        <f>VLOOKUP(B298,[2]Data!$B$6:$M$861,12,0)</f>
        <v>TL</v>
      </c>
    </row>
    <row r="299" spans="1:13" s="33" customFormat="1" ht="15.5" hidden="1" x14ac:dyDescent="0.35">
      <c r="A299" s="26">
        <v>294</v>
      </c>
      <c r="B299" s="27" t="s">
        <v>2035</v>
      </c>
      <c r="C299" s="28" t="s">
        <v>2036</v>
      </c>
      <c r="D299" s="28" t="s">
        <v>2037</v>
      </c>
      <c r="E299" s="28" t="s">
        <v>2038</v>
      </c>
      <c r="F299" s="28" t="s">
        <v>2039</v>
      </c>
      <c r="G299" s="28" t="s">
        <v>2040</v>
      </c>
      <c r="H299" s="29">
        <v>40</v>
      </c>
      <c r="I299" s="30">
        <v>45650</v>
      </c>
      <c r="J299" s="29">
        <v>2</v>
      </c>
      <c r="K299" s="29">
        <v>2</v>
      </c>
      <c r="L299" s="27" t="s">
        <v>177</v>
      </c>
      <c r="M299" s="26" t="str">
        <f>VLOOKUP(B299,[2]Data!$B$6:$M$861,12,0)</f>
        <v>TN</v>
      </c>
    </row>
    <row r="300" spans="1:13" s="33" customFormat="1" ht="15.5" hidden="1" x14ac:dyDescent="0.35">
      <c r="A300" s="26">
        <v>295</v>
      </c>
      <c r="B300" s="27" t="s">
        <v>2041</v>
      </c>
      <c r="C300" s="28" t="s">
        <v>2042</v>
      </c>
      <c r="D300" s="28" t="s">
        <v>2043</v>
      </c>
      <c r="E300" s="28" t="s">
        <v>2044</v>
      </c>
      <c r="F300" s="28" t="s">
        <v>2045</v>
      </c>
      <c r="G300" s="28" t="s">
        <v>2046</v>
      </c>
      <c r="H300" s="29">
        <v>37</v>
      </c>
      <c r="I300" s="30">
        <v>45652</v>
      </c>
      <c r="J300" s="29">
        <v>7</v>
      </c>
      <c r="K300" s="29">
        <v>2</v>
      </c>
      <c r="L300" s="27" t="s">
        <v>169</v>
      </c>
      <c r="M300" s="26" t="str">
        <f>VLOOKUP(B300,[2]Data!$B$6:$M$861,12,0)</f>
        <v>TL</v>
      </c>
    </row>
    <row r="301" spans="1:13" s="33" customFormat="1" ht="15.5" hidden="1" x14ac:dyDescent="0.35">
      <c r="A301" s="26">
        <v>296</v>
      </c>
      <c r="B301" s="27" t="s">
        <v>2047</v>
      </c>
      <c r="C301" s="28" t="s">
        <v>2048</v>
      </c>
      <c r="D301" s="28" t="s">
        <v>2049</v>
      </c>
      <c r="E301" s="28" t="s">
        <v>2050</v>
      </c>
      <c r="F301" s="28" t="s">
        <v>2051</v>
      </c>
      <c r="G301" s="28" t="s">
        <v>2052</v>
      </c>
      <c r="H301" s="29">
        <v>29</v>
      </c>
      <c r="I301" s="30">
        <v>45659</v>
      </c>
      <c r="J301" s="29">
        <v>2</v>
      </c>
      <c r="K301" s="29">
        <v>2</v>
      </c>
      <c r="L301" s="27" t="s">
        <v>93</v>
      </c>
      <c r="M301" s="26" t="str">
        <f>VLOOKUP(B301,[2]Data!$B$6:$M$861,12,0)</f>
        <v>TL</v>
      </c>
    </row>
    <row r="302" spans="1:13" s="33" customFormat="1" ht="15.5" hidden="1" x14ac:dyDescent="0.35">
      <c r="A302" s="26">
        <v>297</v>
      </c>
      <c r="B302" s="27" t="s">
        <v>2053</v>
      </c>
      <c r="C302" s="28" t="s">
        <v>2054</v>
      </c>
      <c r="D302" s="28" t="s">
        <v>2055</v>
      </c>
      <c r="E302" s="28" t="s">
        <v>2056</v>
      </c>
      <c r="F302" s="28" t="s">
        <v>2057</v>
      </c>
      <c r="G302" s="28" t="s">
        <v>2058</v>
      </c>
      <c r="H302" s="29">
        <v>48</v>
      </c>
      <c r="I302" s="30">
        <v>45657</v>
      </c>
      <c r="J302" s="29">
        <v>4</v>
      </c>
      <c r="K302" s="29">
        <v>2</v>
      </c>
      <c r="L302" s="27" t="s">
        <v>73</v>
      </c>
      <c r="M302" s="26" t="str">
        <f>VLOOKUP(B302,[2]Data!$B$6:$M$861,12,0)</f>
        <v>TL</v>
      </c>
    </row>
    <row r="303" spans="1:13" s="33" customFormat="1" ht="15.5" hidden="1" x14ac:dyDescent="0.35">
      <c r="A303" s="26">
        <v>298</v>
      </c>
      <c r="B303" s="27" t="s">
        <v>2059</v>
      </c>
      <c r="C303" s="28" t="s">
        <v>2060</v>
      </c>
      <c r="D303" s="28" t="s">
        <v>2061</v>
      </c>
      <c r="E303" s="28" t="s">
        <v>2062</v>
      </c>
      <c r="F303" s="28" t="s">
        <v>193</v>
      </c>
      <c r="G303" s="28" t="s">
        <v>194</v>
      </c>
      <c r="H303" s="29">
        <v>26</v>
      </c>
      <c r="I303" s="30">
        <v>45659</v>
      </c>
      <c r="J303" s="29">
        <v>2</v>
      </c>
      <c r="K303" s="29">
        <v>2</v>
      </c>
      <c r="L303" s="27" t="s">
        <v>160</v>
      </c>
      <c r="M303" s="26" t="str">
        <f>VLOOKUP(B303,[2]Data!$B$6:$M$861,12,0)</f>
        <v>TL</v>
      </c>
    </row>
    <row r="304" spans="1:13" s="33" customFormat="1" ht="15.5" hidden="1" x14ac:dyDescent="0.35">
      <c r="A304" s="26">
        <v>299</v>
      </c>
      <c r="B304" s="27" t="s">
        <v>2063</v>
      </c>
      <c r="C304" s="28" t="s">
        <v>2064</v>
      </c>
      <c r="D304" s="28" t="s">
        <v>2065</v>
      </c>
      <c r="E304" s="28" t="s">
        <v>2066</v>
      </c>
      <c r="F304" s="28" t="s">
        <v>2067</v>
      </c>
      <c r="G304" s="28" t="s">
        <v>2068</v>
      </c>
      <c r="H304" s="29">
        <v>26</v>
      </c>
      <c r="I304" s="30">
        <v>45652</v>
      </c>
      <c r="J304" s="29">
        <v>2</v>
      </c>
      <c r="K304" s="29">
        <v>2</v>
      </c>
      <c r="L304" s="27" t="s">
        <v>177</v>
      </c>
      <c r="M304" s="26" t="str">
        <f>VLOOKUP(B304,[2]Data!$B$6:$M$861,12,0)</f>
        <v>TL</v>
      </c>
    </row>
    <row r="305" spans="1:13" s="33" customFormat="1" ht="15.5" hidden="1" x14ac:dyDescent="0.35">
      <c r="A305" s="26">
        <v>300</v>
      </c>
      <c r="B305" s="27" t="s">
        <v>2069</v>
      </c>
      <c r="C305" s="28" t="s">
        <v>2070</v>
      </c>
      <c r="D305" s="28" t="s">
        <v>2071</v>
      </c>
      <c r="E305" s="28" t="s">
        <v>2072</v>
      </c>
      <c r="F305" s="28" t="s">
        <v>2057</v>
      </c>
      <c r="G305" s="28" t="s">
        <v>2058</v>
      </c>
      <c r="H305" s="29">
        <v>25</v>
      </c>
      <c r="I305" s="30">
        <v>45653</v>
      </c>
      <c r="J305" s="29">
        <v>7</v>
      </c>
      <c r="K305" s="29">
        <v>2</v>
      </c>
      <c r="L305" s="27" t="s">
        <v>93</v>
      </c>
      <c r="M305" s="26" t="str">
        <f>VLOOKUP(B305,[2]Data!$B$6:$M$861,12,0)</f>
        <v>TL</v>
      </c>
    </row>
    <row r="306" spans="1:13" s="33" customFormat="1" ht="15.5" hidden="1" x14ac:dyDescent="0.35">
      <c r="A306" s="26">
        <v>301</v>
      </c>
      <c r="B306" s="27" t="s">
        <v>2073</v>
      </c>
      <c r="C306" s="28" t="s">
        <v>2074</v>
      </c>
      <c r="D306" s="28" t="s">
        <v>2075</v>
      </c>
      <c r="E306" s="28" t="s">
        <v>2076</v>
      </c>
      <c r="F306" s="28" t="s">
        <v>666</v>
      </c>
      <c r="G306" s="28" t="s">
        <v>667</v>
      </c>
      <c r="H306" s="29">
        <v>24</v>
      </c>
      <c r="I306" s="30">
        <v>45657</v>
      </c>
      <c r="J306" s="29">
        <v>4</v>
      </c>
      <c r="K306" s="29">
        <v>2</v>
      </c>
      <c r="L306" s="27" t="s">
        <v>1119</v>
      </c>
      <c r="M306" s="26" t="str">
        <f>VLOOKUP(B306,[2]Data!$B$6:$M$861,12,0)</f>
        <v>TL</v>
      </c>
    </row>
    <row r="307" spans="1:13" s="33" customFormat="1" ht="15.5" hidden="1" x14ac:dyDescent="0.35">
      <c r="A307" s="26">
        <v>302</v>
      </c>
      <c r="B307" s="27" t="s">
        <v>2077</v>
      </c>
      <c r="C307" s="28" t="s">
        <v>2078</v>
      </c>
      <c r="D307" s="28" t="s">
        <v>2079</v>
      </c>
      <c r="E307" s="28" t="s">
        <v>2080</v>
      </c>
      <c r="F307" s="28" t="s">
        <v>2051</v>
      </c>
      <c r="G307" s="28" t="s">
        <v>2052</v>
      </c>
      <c r="H307" s="29">
        <v>34</v>
      </c>
      <c r="I307" s="30">
        <v>45649</v>
      </c>
      <c r="J307" s="29">
        <v>2</v>
      </c>
      <c r="K307" s="29">
        <v>2</v>
      </c>
      <c r="L307" s="27" t="s">
        <v>17</v>
      </c>
      <c r="M307" s="26" t="str">
        <f>VLOOKUP(B307,[2]Data!$B$6:$M$861,12,0)</f>
        <v>TL</v>
      </c>
    </row>
    <row r="308" spans="1:13" s="33" customFormat="1" ht="15.5" hidden="1" x14ac:dyDescent="0.35">
      <c r="A308" s="26">
        <v>303</v>
      </c>
      <c r="B308" s="27" t="s">
        <v>2081</v>
      </c>
      <c r="C308" s="28" t="s">
        <v>2082</v>
      </c>
      <c r="D308" s="28" t="s">
        <v>2083</v>
      </c>
      <c r="E308" s="28" t="s">
        <v>2084</v>
      </c>
      <c r="F308" s="28" t="s">
        <v>2085</v>
      </c>
      <c r="G308" s="28" t="s">
        <v>2086</v>
      </c>
      <c r="H308" s="29">
        <v>39</v>
      </c>
      <c r="I308" s="30">
        <v>45650</v>
      </c>
      <c r="J308" s="29">
        <v>2</v>
      </c>
      <c r="K308" s="29">
        <v>2</v>
      </c>
      <c r="L308" s="27" t="s">
        <v>320</v>
      </c>
      <c r="M308" s="26" t="str">
        <f>VLOOKUP(B308,[2]Data!$B$6:$M$861,12,0)</f>
        <v>TL</v>
      </c>
    </row>
    <row r="309" spans="1:13" s="33" customFormat="1" ht="15.5" hidden="1" x14ac:dyDescent="0.35">
      <c r="A309" s="26">
        <v>304</v>
      </c>
      <c r="B309" s="27" t="s">
        <v>2087</v>
      </c>
      <c r="C309" s="28" t="s">
        <v>2088</v>
      </c>
      <c r="D309" s="28" t="s">
        <v>2089</v>
      </c>
      <c r="E309" s="28" t="s">
        <v>2090</v>
      </c>
      <c r="F309" s="28" t="s">
        <v>193</v>
      </c>
      <c r="G309" s="28" t="s">
        <v>194</v>
      </c>
      <c r="H309" s="29">
        <v>24</v>
      </c>
      <c r="I309" s="30">
        <v>45653</v>
      </c>
      <c r="J309" s="29">
        <v>4</v>
      </c>
      <c r="K309" s="29">
        <v>2</v>
      </c>
      <c r="L309" s="27" t="s">
        <v>169</v>
      </c>
      <c r="M309" s="26" t="str">
        <f>VLOOKUP(B309,[2]Data!$B$6:$M$861,12,0)</f>
        <v>TL</v>
      </c>
    </row>
    <row r="310" spans="1:13" s="33" customFormat="1" ht="15.5" hidden="1" x14ac:dyDescent="0.35">
      <c r="A310" s="26">
        <v>305</v>
      </c>
      <c r="B310" s="27" t="s">
        <v>2091</v>
      </c>
      <c r="C310" s="28" t="s">
        <v>2092</v>
      </c>
      <c r="D310" s="28" t="s">
        <v>2093</v>
      </c>
      <c r="E310" s="28" t="s">
        <v>2094</v>
      </c>
      <c r="F310" s="28" t="s">
        <v>2095</v>
      </c>
      <c r="G310" s="28" t="s">
        <v>2096</v>
      </c>
      <c r="H310" s="29">
        <v>13</v>
      </c>
      <c r="I310" s="30">
        <v>45656</v>
      </c>
      <c r="J310" s="29">
        <v>7</v>
      </c>
      <c r="K310" s="29">
        <v>2</v>
      </c>
      <c r="L310" s="27" t="s">
        <v>156</v>
      </c>
      <c r="M310" s="26" t="str">
        <f>VLOOKUP(B310,[2]Data!$B$6:$M$861,12,0)</f>
        <v>TL</v>
      </c>
    </row>
    <row r="311" spans="1:13" s="33" customFormat="1" ht="15.5" hidden="1" x14ac:dyDescent="0.35">
      <c r="A311" s="26">
        <v>306</v>
      </c>
      <c r="B311" s="27" t="s">
        <v>438</v>
      </c>
      <c r="C311" s="28" t="s">
        <v>439</v>
      </c>
      <c r="D311" s="28" t="s">
        <v>2097</v>
      </c>
      <c r="E311" s="28" t="s">
        <v>2098</v>
      </c>
      <c r="F311" s="28" t="s">
        <v>442</v>
      </c>
      <c r="G311" s="28" t="s">
        <v>443</v>
      </c>
      <c r="H311" s="29">
        <v>19</v>
      </c>
      <c r="I311" s="30">
        <v>45659</v>
      </c>
      <c r="J311" s="29">
        <v>2</v>
      </c>
      <c r="K311" s="29">
        <v>2</v>
      </c>
      <c r="L311" s="27" t="s">
        <v>177</v>
      </c>
      <c r="M311" s="26" t="str">
        <f>VLOOKUP(B311,[2]Data!$B$6:$M$861,12,0)</f>
        <v>TN</v>
      </c>
    </row>
    <row r="312" spans="1:13" s="33" customFormat="1" ht="31" hidden="1" x14ac:dyDescent="0.35">
      <c r="A312" s="26">
        <v>307</v>
      </c>
      <c r="B312" s="27" t="s">
        <v>2099</v>
      </c>
      <c r="C312" s="28" t="s">
        <v>2100</v>
      </c>
      <c r="D312" s="28" t="s">
        <v>2101</v>
      </c>
      <c r="E312" s="28" t="s">
        <v>2102</v>
      </c>
      <c r="F312" s="28" t="s">
        <v>672</v>
      </c>
      <c r="G312" s="28" t="s">
        <v>673</v>
      </c>
      <c r="H312" s="29">
        <v>13</v>
      </c>
      <c r="I312" s="30">
        <v>45651</v>
      </c>
      <c r="J312" s="29">
        <v>2</v>
      </c>
      <c r="K312" s="29">
        <v>2</v>
      </c>
      <c r="L312" s="27" t="s">
        <v>24</v>
      </c>
      <c r="M312" s="26" t="str">
        <f>VLOOKUP(B312,[2]Data!$B$6:$M$861,12,0)</f>
        <v>VD</v>
      </c>
    </row>
    <row r="313" spans="1:13" s="33" customFormat="1" ht="15.5" hidden="1" x14ac:dyDescent="0.35">
      <c r="A313" s="26">
        <v>308</v>
      </c>
      <c r="B313" s="27" t="s">
        <v>2103</v>
      </c>
      <c r="C313" s="28" t="s">
        <v>2104</v>
      </c>
      <c r="D313" s="28" t="s">
        <v>2105</v>
      </c>
      <c r="E313" s="28" t="s">
        <v>2106</v>
      </c>
      <c r="F313" s="28" t="s">
        <v>2107</v>
      </c>
      <c r="G313" s="28" t="s">
        <v>2108</v>
      </c>
      <c r="H313" s="29">
        <v>13</v>
      </c>
      <c r="I313" s="30">
        <v>45657</v>
      </c>
      <c r="J313" s="29">
        <v>4</v>
      </c>
      <c r="K313" s="29">
        <v>2</v>
      </c>
      <c r="L313" s="27" t="s">
        <v>404</v>
      </c>
      <c r="M313" s="26" t="str">
        <f>VLOOKUP(B313,[2]Data!$B$6:$M$861,12,0)</f>
        <v>TL</v>
      </c>
    </row>
    <row r="314" spans="1:13" s="33" customFormat="1" ht="31" hidden="1" x14ac:dyDescent="0.35">
      <c r="A314" s="26">
        <v>309</v>
      </c>
      <c r="B314" s="27" t="s">
        <v>2109</v>
      </c>
      <c r="C314" s="28" t="s">
        <v>2110</v>
      </c>
      <c r="D314" s="28" t="s">
        <v>2111</v>
      </c>
      <c r="E314" s="28" t="s">
        <v>2112</v>
      </c>
      <c r="F314" s="28" t="s">
        <v>2113</v>
      </c>
      <c r="G314" s="28" t="s">
        <v>2114</v>
      </c>
      <c r="H314" s="29">
        <v>35</v>
      </c>
      <c r="I314" s="30">
        <v>45649</v>
      </c>
      <c r="J314" s="29">
        <v>7</v>
      </c>
      <c r="K314" s="29">
        <v>2</v>
      </c>
      <c r="L314" s="27" t="s">
        <v>247</v>
      </c>
      <c r="M314" s="26" t="str">
        <f>VLOOKUP(B314,[2]Data!$B$6:$M$861,12,0)</f>
        <v>TL</v>
      </c>
    </row>
    <row r="315" spans="1:13" s="33" customFormat="1" ht="31" hidden="1" x14ac:dyDescent="0.35">
      <c r="A315" s="26">
        <v>310</v>
      </c>
      <c r="B315" s="27" t="s">
        <v>2115</v>
      </c>
      <c r="C315" s="28" t="s">
        <v>1212</v>
      </c>
      <c r="D315" s="28" t="s">
        <v>2116</v>
      </c>
      <c r="E315" s="28" t="s">
        <v>2117</v>
      </c>
      <c r="F315" s="28" t="s">
        <v>175</v>
      </c>
      <c r="G315" s="28" t="s">
        <v>176</v>
      </c>
      <c r="H315" s="29">
        <v>7</v>
      </c>
      <c r="I315" s="30">
        <v>45650</v>
      </c>
      <c r="J315" s="29">
        <v>2</v>
      </c>
      <c r="K315" s="29">
        <v>2</v>
      </c>
      <c r="L315" s="27" t="s">
        <v>158</v>
      </c>
      <c r="M315" s="26" t="str">
        <f>VLOOKUP(B315,[2]Data!$B$6:$M$861,12,0)</f>
        <v>VD</v>
      </c>
    </row>
    <row r="316" spans="1:13" s="33" customFormat="1" ht="15.5" hidden="1" x14ac:dyDescent="0.35">
      <c r="A316" s="26">
        <v>311</v>
      </c>
      <c r="B316" s="27" t="s">
        <v>2118</v>
      </c>
      <c r="C316" s="28" t="s">
        <v>2119</v>
      </c>
      <c r="D316" s="28" t="s">
        <v>2120</v>
      </c>
      <c r="E316" s="28" t="s">
        <v>2121</v>
      </c>
      <c r="F316" s="28" t="s">
        <v>2107</v>
      </c>
      <c r="G316" s="28" t="s">
        <v>2108</v>
      </c>
      <c r="H316" s="29">
        <v>5</v>
      </c>
      <c r="I316" s="30">
        <v>45652</v>
      </c>
      <c r="J316" s="29">
        <v>2</v>
      </c>
      <c r="K316" s="29">
        <v>2</v>
      </c>
      <c r="L316" s="27" t="s">
        <v>320</v>
      </c>
      <c r="M316" s="26" t="str">
        <f>VLOOKUP(B316,[2]Data!$B$6:$M$861,12,0)</f>
        <v>TL</v>
      </c>
    </row>
    <row r="317" spans="1:13" s="33" customFormat="1" ht="15.5" hidden="1" x14ac:dyDescent="0.35">
      <c r="A317" s="26">
        <v>312</v>
      </c>
      <c r="B317" s="27" t="s">
        <v>2122</v>
      </c>
      <c r="C317" s="28" t="s">
        <v>2123</v>
      </c>
      <c r="D317" s="28" t="s">
        <v>2124</v>
      </c>
      <c r="E317" s="28" t="s">
        <v>2125</v>
      </c>
      <c r="F317" s="28" t="s">
        <v>2095</v>
      </c>
      <c r="G317" s="28" t="s">
        <v>2096</v>
      </c>
      <c r="H317" s="29">
        <v>5</v>
      </c>
      <c r="I317" s="30">
        <v>45651</v>
      </c>
      <c r="J317" s="29">
        <v>2</v>
      </c>
      <c r="K317" s="29">
        <v>2</v>
      </c>
      <c r="L317" s="27" t="s">
        <v>17</v>
      </c>
      <c r="M317" s="26" t="str">
        <f>VLOOKUP(B317,[2]Data!$B$6:$M$861,12,0)</f>
        <v>TL</v>
      </c>
    </row>
    <row r="318" spans="1:13" s="33" customFormat="1" ht="31" hidden="1" x14ac:dyDescent="0.35">
      <c r="A318" s="26">
        <v>313</v>
      </c>
      <c r="B318" s="27" t="s">
        <v>2126</v>
      </c>
      <c r="C318" s="28" t="s">
        <v>2127</v>
      </c>
      <c r="D318" s="28" t="s">
        <v>2128</v>
      </c>
      <c r="E318" s="28" t="s">
        <v>2129</v>
      </c>
      <c r="F318" s="28" t="s">
        <v>452</v>
      </c>
      <c r="G318" s="28" t="s">
        <v>453</v>
      </c>
      <c r="H318" s="29">
        <v>5</v>
      </c>
      <c r="I318" s="30">
        <v>45650</v>
      </c>
      <c r="J318" s="29">
        <v>7</v>
      </c>
      <c r="K318" s="29">
        <v>2</v>
      </c>
      <c r="L318" s="27" t="s">
        <v>49</v>
      </c>
      <c r="M318" s="26" t="str">
        <f>VLOOKUP(B318,[2]Data!$B$6:$M$861,12,0)</f>
        <v>VD</v>
      </c>
    </row>
    <row r="319" spans="1:13" s="33" customFormat="1" ht="31" hidden="1" x14ac:dyDescent="0.35">
      <c r="A319" s="26">
        <v>314</v>
      </c>
      <c r="B319" s="27" t="s">
        <v>2130</v>
      </c>
      <c r="C319" s="28" t="s">
        <v>2131</v>
      </c>
      <c r="D319" s="28" t="s">
        <v>2132</v>
      </c>
      <c r="E319" s="28" t="s">
        <v>2133</v>
      </c>
      <c r="F319" s="28" t="s">
        <v>947</v>
      </c>
      <c r="G319" s="28" t="s">
        <v>948</v>
      </c>
      <c r="H319" s="29">
        <v>20</v>
      </c>
      <c r="I319" s="30">
        <v>45651</v>
      </c>
      <c r="J319" s="29">
        <v>2</v>
      </c>
      <c r="K319" s="29">
        <v>2</v>
      </c>
      <c r="L319" s="27" t="s">
        <v>114</v>
      </c>
      <c r="M319" s="26" t="str">
        <f>VLOOKUP(B319,[2]Data!$B$6:$M$861,12,0)</f>
        <v>VD</v>
      </c>
    </row>
    <row r="320" spans="1:13" s="33" customFormat="1" ht="31" hidden="1" x14ac:dyDescent="0.35">
      <c r="A320" s="26">
        <v>315</v>
      </c>
      <c r="B320" s="27" t="s">
        <v>2134</v>
      </c>
      <c r="C320" s="28" t="s">
        <v>2135</v>
      </c>
      <c r="D320" s="28" t="s">
        <v>2136</v>
      </c>
      <c r="E320" s="28" t="s">
        <v>2137</v>
      </c>
      <c r="F320" s="28" t="s">
        <v>2138</v>
      </c>
      <c r="G320" s="28" t="s">
        <v>2139</v>
      </c>
      <c r="H320" s="29">
        <v>37</v>
      </c>
      <c r="I320" s="30">
        <v>45660</v>
      </c>
      <c r="J320" s="29">
        <v>9</v>
      </c>
      <c r="K320" s="29">
        <v>2</v>
      </c>
      <c r="L320" s="27" t="s">
        <v>247</v>
      </c>
      <c r="M320" s="26" t="str">
        <f>VLOOKUP(B320,[2]Data!$B$6:$M$861,12,0)</f>
        <v>VD</v>
      </c>
    </row>
    <row r="321" spans="1:13" s="33" customFormat="1" ht="15.5" hidden="1" x14ac:dyDescent="0.35">
      <c r="A321" s="26">
        <v>316</v>
      </c>
      <c r="B321" s="27" t="s">
        <v>2140</v>
      </c>
      <c r="C321" s="28" t="s">
        <v>2141</v>
      </c>
      <c r="D321" s="28" t="s">
        <v>2142</v>
      </c>
      <c r="E321" s="28" t="s">
        <v>2143</v>
      </c>
      <c r="F321" s="28" t="s">
        <v>2144</v>
      </c>
      <c r="G321" s="28" t="s">
        <v>1421</v>
      </c>
      <c r="H321" s="29">
        <v>16</v>
      </c>
      <c r="I321" s="30">
        <v>45650</v>
      </c>
      <c r="J321" s="29">
        <v>4</v>
      </c>
      <c r="K321" s="29">
        <v>2</v>
      </c>
      <c r="L321" s="27" t="s">
        <v>24</v>
      </c>
      <c r="M321" s="26" t="str">
        <f>VLOOKUP(B321,[2]Data!$B$6:$M$861,12,0)</f>
        <v>TL</v>
      </c>
    </row>
    <row r="322" spans="1:13" s="33" customFormat="1" ht="15.5" hidden="1" x14ac:dyDescent="0.35">
      <c r="A322" s="26">
        <v>317</v>
      </c>
      <c r="B322" s="27" t="s">
        <v>2145</v>
      </c>
      <c r="C322" s="28" t="s">
        <v>2146</v>
      </c>
      <c r="D322" s="28" t="s">
        <v>2147</v>
      </c>
      <c r="E322" s="28" t="s">
        <v>2148</v>
      </c>
      <c r="F322" s="28" t="s">
        <v>2149</v>
      </c>
      <c r="G322" s="28" t="s">
        <v>2150</v>
      </c>
      <c r="H322" s="29">
        <v>31</v>
      </c>
      <c r="I322" s="30">
        <v>45653</v>
      </c>
      <c r="J322" s="29">
        <v>2</v>
      </c>
      <c r="K322" s="29">
        <v>2</v>
      </c>
      <c r="L322" s="27" t="s">
        <v>177</v>
      </c>
      <c r="M322" s="26" t="str">
        <f>VLOOKUP(B322,[2]Data!$B$6:$M$861,12,0)</f>
        <v>TL</v>
      </c>
    </row>
    <row r="323" spans="1:13" s="33" customFormat="1" ht="15.5" hidden="1" x14ac:dyDescent="0.35">
      <c r="A323" s="26">
        <v>318</v>
      </c>
      <c r="B323" s="27" t="s">
        <v>2151</v>
      </c>
      <c r="C323" s="28" t="s">
        <v>2152</v>
      </c>
      <c r="D323" s="28" t="s">
        <v>2153</v>
      </c>
      <c r="E323" s="28" t="s">
        <v>2154</v>
      </c>
      <c r="F323" s="28" t="s">
        <v>2144</v>
      </c>
      <c r="G323" s="28" t="s">
        <v>1421</v>
      </c>
      <c r="H323" s="29">
        <v>17</v>
      </c>
      <c r="I323" s="30">
        <v>45659</v>
      </c>
      <c r="J323" s="29">
        <v>2</v>
      </c>
      <c r="K323" s="29">
        <v>2</v>
      </c>
      <c r="L323" s="27" t="s">
        <v>169</v>
      </c>
      <c r="M323" s="26" t="str">
        <f>VLOOKUP(B323,[2]Data!$B$6:$M$861,12,0)</f>
        <v>TL</v>
      </c>
    </row>
    <row r="324" spans="1:13" s="33" customFormat="1" ht="15.5" hidden="1" x14ac:dyDescent="0.35">
      <c r="A324" s="26">
        <v>319</v>
      </c>
      <c r="B324" s="27" t="s">
        <v>731</v>
      </c>
      <c r="C324" s="28" t="s">
        <v>732</v>
      </c>
      <c r="D324" s="28" t="s">
        <v>2155</v>
      </c>
      <c r="E324" s="28" t="s">
        <v>2156</v>
      </c>
      <c r="F324" s="28" t="s">
        <v>735</v>
      </c>
      <c r="G324" s="28" t="s">
        <v>736</v>
      </c>
      <c r="H324" s="29">
        <v>130</v>
      </c>
      <c r="I324" s="30">
        <v>45659</v>
      </c>
      <c r="J324" s="29">
        <v>4</v>
      </c>
      <c r="K324" s="29">
        <v>2</v>
      </c>
      <c r="L324" s="27" t="s">
        <v>755</v>
      </c>
      <c r="M324" s="26" t="str">
        <f>VLOOKUP(B324,[2]Data!$B$6:$M$861,12,0)</f>
        <v>TN</v>
      </c>
    </row>
    <row r="325" spans="1:13" s="33" customFormat="1" ht="31" hidden="1" x14ac:dyDescent="0.35">
      <c r="A325" s="26">
        <v>320</v>
      </c>
      <c r="B325" s="27" t="s">
        <v>2157</v>
      </c>
      <c r="C325" s="28" t="s">
        <v>2158</v>
      </c>
      <c r="D325" s="28" t="s">
        <v>2159</v>
      </c>
      <c r="E325" s="28" t="s">
        <v>2160</v>
      </c>
      <c r="F325" s="28" t="s">
        <v>2161</v>
      </c>
      <c r="G325" s="28" t="s">
        <v>2162</v>
      </c>
      <c r="H325" s="29">
        <v>200</v>
      </c>
      <c r="I325" s="30">
        <v>45661</v>
      </c>
      <c r="J325" s="29">
        <v>7</v>
      </c>
      <c r="K325" s="29">
        <v>2</v>
      </c>
      <c r="L325" s="27" t="s">
        <v>49</v>
      </c>
      <c r="M325" s="26" t="str">
        <f>VLOOKUP(B325,[2]Data!$B$6:$M$861,12,0)</f>
        <v>VD</v>
      </c>
    </row>
    <row r="326" spans="1:13" s="33" customFormat="1" ht="31" hidden="1" x14ac:dyDescent="0.35">
      <c r="A326" s="26">
        <v>321</v>
      </c>
      <c r="B326" s="27" t="s">
        <v>2157</v>
      </c>
      <c r="C326" s="28" t="s">
        <v>2158</v>
      </c>
      <c r="D326" s="28" t="s">
        <v>2159</v>
      </c>
      <c r="E326" s="28" t="s">
        <v>2163</v>
      </c>
      <c r="F326" s="28" t="s">
        <v>2161</v>
      </c>
      <c r="G326" s="28" t="s">
        <v>2162</v>
      </c>
      <c r="H326" s="29">
        <v>145</v>
      </c>
      <c r="I326" s="30">
        <v>45661</v>
      </c>
      <c r="J326" s="29">
        <v>7</v>
      </c>
      <c r="K326" s="29">
        <v>2</v>
      </c>
      <c r="L326" s="27" t="s">
        <v>247</v>
      </c>
      <c r="M326" s="26" t="str">
        <f>VLOOKUP(B326,[2]Data!$B$6:$M$861,12,0)</f>
        <v>VD</v>
      </c>
    </row>
    <row r="327" spans="1:13" s="33" customFormat="1" ht="15.5" hidden="1" x14ac:dyDescent="0.35">
      <c r="A327" s="26">
        <v>322</v>
      </c>
      <c r="B327" s="27" t="s">
        <v>2164</v>
      </c>
      <c r="C327" s="28" t="s">
        <v>2165</v>
      </c>
      <c r="D327" s="28" t="s">
        <v>2166</v>
      </c>
      <c r="E327" s="28" t="s">
        <v>2167</v>
      </c>
      <c r="F327" s="28" t="s">
        <v>735</v>
      </c>
      <c r="G327" s="28" t="s">
        <v>736</v>
      </c>
      <c r="H327" s="29">
        <v>65</v>
      </c>
      <c r="I327" s="30">
        <v>45649</v>
      </c>
      <c r="J327" s="29">
        <v>4</v>
      </c>
      <c r="K327" s="29">
        <v>2</v>
      </c>
      <c r="L327" s="27" t="s">
        <v>2168</v>
      </c>
      <c r="M327" s="26" t="str">
        <f>VLOOKUP(B327,[2]Data!$B$6:$M$861,12,0)</f>
        <v>TN</v>
      </c>
    </row>
    <row r="328" spans="1:13" s="33" customFormat="1" ht="15.5" hidden="1" x14ac:dyDescent="0.35">
      <c r="A328" s="26">
        <v>323</v>
      </c>
      <c r="B328" s="27" t="s">
        <v>2164</v>
      </c>
      <c r="C328" s="28" t="s">
        <v>2165</v>
      </c>
      <c r="D328" s="28" t="s">
        <v>2166</v>
      </c>
      <c r="E328" s="28" t="s">
        <v>2169</v>
      </c>
      <c r="F328" s="28" t="s">
        <v>735</v>
      </c>
      <c r="G328" s="28" t="s">
        <v>736</v>
      </c>
      <c r="H328" s="29">
        <v>114</v>
      </c>
      <c r="I328" s="30">
        <v>45649</v>
      </c>
      <c r="J328" s="29">
        <v>4</v>
      </c>
      <c r="K328" s="29">
        <v>2</v>
      </c>
      <c r="L328" s="27" t="s">
        <v>355</v>
      </c>
      <c r="M328" s="26" t="str">
        <f>VLOOKUP(B328,[2]Data!$B$6:$M$861,12,0)</f>
        <v>TN</v>
      </c>
    </row>
    <row r="329" spans="1:13" s="33" customFormat="1" ht="15.5" hidden="1" x14ac:dyDescent="0.35">
      <c r="A329" s="26">
        <v>324</v>
      </c>
      <c r="B329" s="27" t="s">
        <v>2164</v>
      </c>
      <c r="C329" s="28" t="s">
        <v>2165</v>
      </c>
      <c r="D329" s="28" t="s">
        <v>2166</v>
      </c>
      <c r="E329" s="28" t="s">
        <v>2170</v>
      </c>
      <c r="F329" s="28" t="s">
        <v>735</v>
      </c>
      <c r="G329" s="28" t="s">
        <v>736</v>
      </c>
      <c r="H329" s="29">
        <v>65</v>
      </c>
      <c r="I329" s="30">
        <v>45649</v>
      </c>
      <c r="J329" s="29">
        <v>4</v>
      </c>
      <c r="K329" s="29">
        <v>2</v>
      </c>
      <c r="L329" s="27" t="s">
        <v>282</v>
      </c>
      <c r="M329" s="26" t="str">
        <f>VLOOKUP(B329,[2]Data!$B$6:$M$861,12,0)</f>
        <v>TN</v>
      </c>
    </row>
    <row r="330" spans="1:13" s="33" customFormat="1" ht="15.5" hidden="1" x14ac:dyDescent="0.35">
      <c r="A330" s="26">
        <v>325</v>
      </c>
      <c r="B330" s="27" t="s">
        <v>2164</v>
      </c>
      <c r="C330" s="28" t="s">
        <v>2165</v>
      </c>
      <c r="D330" s="28" t="s">
        <v>2166</v>
      </c>
      <c r="E330" s="28" t="s">
        <v>2171</v>
      </c>
      <c r="F330" s="28" t="s">
        <v>735</v>
      </c>
      <c r="G330" s="28" t="s">
        <v>736</v>
      </c>
      <c r="H330" s="29">
        <v>65</v>
      </c>
      <c r="I330" s="30">
        <v>45649</v>
      </c>
      <c r="J330" s="29">
        <v>4</v>
      </c>
      <c r="K330" s="29">
        <v>2</v>
      </c>
      <c r="L330" s="27" t="s">
        <v>1119</v>
      </c>
      <c r="M330" s="26" t="str">
        <f>VLOOKUP(B330,[2]Data!$B$6:$M$861,12,0)</f>
        <v>TN</v>
      </c>
    </row>
    <row r="331" spans="1:13" s="33" customFormat="1" ht="15.5" hidden="1" x14ac:dyDescent="0.35">
      <c r="A331" s="26">
        <v>326</v>
      </c>
      <c r="B331" s="27" t="s">
        <v>2164</v>
      </c>
      <c r="C331" s="28" t="s">
        <v>2165</v>
      </c>
      <c r="D331" s="28" t="s">
        <v>2166</v>
      </c>
      <c r="E331" s="28" t="s">
        <v>2172</v>
      </c>
      <c r="F331" s="28" t="s">
        <v>735</v>
      </c>
      <c r="G331" s="28" t="s">
        <v>736</v>
      </c>
      <c r="H331" s="29">
        <v>60</v>
      </c>
      <c r="I331" s="30">
        <v>45649</v>
      </c>
      <c r="J331" s="29">
        <v>4</v>
      </c>
      <c r="K331" s="29">
        <v>2</v>
      </c>
      <c r="L331" s="27" t="s">
        <v>73</v>
      </c>
      <c r="M331" s="26" t="str">
        <f>VLOOKUP(B331,[2]Data!$B$6:$M$861,12,0)</f>
        <v>TN</v>
      </c>
    </row>
    <row r="332" spans="1:13" s="33" customFormat="1" ht="15.5" hidden="1" x14ac:dyDescent="0.35">
      <c r="A332" s="26">
        <v>327</v>
      </c>
      <c r="B332" s="27" t="s">
        <v>2173</v>
      </c>
      <c r="C332" s="28" t="s">
        <v>2174</v>
      </c>
      <c r="D332" s="28" t="s">
        <v>2175</v>
      </c>
      <c r="E332" s="28" t="s">
        <v>2176</v>
      </c>
      <c r="F332" s="28" t="s">
        <v>2177</v>
      </c>
      <c r="G332" s="28" t="s">
        <v>2178</v>
      </c>
      <c r="H332" s="29">
        <v>40</v>
      </c>
      <c r="I332" s="30">
        <v>45660</v>
      </c>
      <c r="J332" s="29">
        <v>4</v>
      </c>
      <c r="K332" s="29">
        <v>2</v>
      </c>
      <c r="L332" s="27" t="s">
        <v>177</v>
      </c>
      <c r="M332" s="26" t="str">
        <f>VLOOKUP(B332,[2]Data!$B$6:$M$861,12,0)</f>
        <v>TN</v>
      </c>
    </row>
    <row r="333" spans="1:13" s="33" customFormat="1" ht="15.5" hidden="1" x14ac:dyDescent="0.35">
      <c r="A333" s="26">
        <v>328</v>
      </c>
      <c r="B333" s="27" t="s">
        <v>2173</v>
      </c>
      <c r="C333" s="28" t="s">
        <v>2174</v>
      </c>
      <c r="D333" s="28" t="s">
        <v>2175</v>
      </c>
      <c r="E333" s="28" t="s">
        <v>2179</v>
      </c>
      <c r="F333" s="28" t="s">
        <v>2177</v>
      </c>
      <c r="G333" s="28" t="s">
        <v>2178</v>
      </c>
      <c r="H333" s="29">
        <v>40</v>
      </c>
      <c r="I333" s="30">
        <v>45660</v>
      </c>
      <c r="J333" s="29">
        <v>4</v>
      </c>
      <c r="K333" s="29">
        <v>2</v>
      </c>
      <c r="L333" s="27" t="s">
        <v>93</v>
      </c>
      <c r="M333" s="26" t="str">
        <f>VLOOKUP(B333,[2]Data!$B$6:$M$861,12,0)</f>
        <v>TN</v>
      </c>
    </row>
    <row r="334" spans="1:13" s="33" customFormat="1" ht="15.5" hidden="1" x14ac:dyDescent="0.35">
      <c r="A334" s="26">
        <v>329</v>
      </c>
      <c r="B334" s="27" t="s">
        <v>2173</v>
      </c>
      <c r="C334" s="28" t="s">
        <v>2174</v>
      </c>
      <c r="D334" s="28" t="s">
        <v>2175</v>
      </c>
      <c r="E334" s="28" t="s">
        <v>2180</v>
      </c>
      <c r="F334" s="28" t="s">
        <v>2177</v>
      </c>
      <c r="G334" s="28" t="s">
        <v>2178</v>
      </c>
      <c r="H334" s="29">
        <v>40</v>
      </c>
      <c r="I334" s="30">
        <v>45660</v>
      </c>
      <c r="J334" s="29">
        <v>4</v>
      </c>
      <c r="K334" s="29">
        <v>2</v>
      </c>
      <c r="L334" s="27" t="s">
        <v>216</v>
      </c>
      <c r="M334" s="26" t="str">
        <f>VLOOKUP(B334,[2]Data!$B$6:$M$861,12,0)</f>
        <v>TN</v>
      </c>
    </row>
    <row r="335" spans="1:13" s="33" customFormat="1" ht="15.5" hidden="1" x14ac:dyDescent="0.35">
      <c r="A335" s="26">
        <v>330</v>
      </c>
      <c r="B335" s="27" t="s">
        <v>2173</v>
      </c>
      <c r="C335" s="28" t="s">
        <v>2174</v>
      </c>
      <c r="D335" s="28" t="s">
        <v>2175</v>
      </c>
      <c r="E335" s="28" t="s">
        <v>2181</v>
      </c>
      <c r="F335" s="28" t="s">
        <v>2177</v>
      </c>
      <c r="G335" s="28" t="s">
        <v>2178</v>
      </c>
      <c r="H335" s="29">
        <v>120</v>
      </c>
      <c r="I335" s="30">
        <v>45660</v>
      </c>
      <c r="J335" s="29">
        <v>4</v>
      </c>
      <c r="K335" s="29">
        <v>2</v>
      </c>
      <c r="L335" s="27" t="s">
        <v>579</v>
      </c>
      <c r="M335" s="26" t="str">
        <f>VLOOKUP(B335,[2]Data!$B$6:$M$861,12,0)</f>
        <v>TN</v>
      </c>
    </row>
    <row r="336" spans="1:13" s="33" customFormat="1" ht="15.5" hidden="1" x14ac:dyDescent="0.35">
      <c r="A336" s="26">
        <v>331</v>
      </c>
      <c r="B336" s="27" t="s">
        <v>2173</v>
      </c>
      <c r="C336" s="28" t="s">
        <v>2174</v>
      </c>
      <c r="D336" s="28" t="s">
        <v>2182</v>
      </c>
      <c r="E336" s="28" t="s">
        <v>2183</v>
      </c>
      <c r="F336" s="28" t="s">
        <v>2177</v>
      </c>
      <c r="G336" s="28" t="s">
        <v>2178</v>
      </c>
      <c r="H336" s="29">
        <v>111</v>
      </c>
      <c r="I336" s="30">
        <v>45660</v>
      </c>
      <c r="J336" s="29">
        <v>7</v>
      </c>
      <c r="K336" s="29">
        <v>2</v>
      </c>
      <c r="L336" s="27" t="s">
        <v>579</v>
      </c>
      <c r="M336" s="26" t="str">
        <f>VLOOKUP(B336,[2]Data!$B$6:$M$861,12,0)</f>
        <v>TN</v>
      </c>
    </row>
    <row r="337" spans="1:13" s="33" customFormat="1" ht="15.5" hidden="1" x14ac:dyDescent="0.35">
      <c r="A337" s="26">
        <v>332</v>
      </c>
      <c r="B337" s="27" t="s">
        <v>2173</v>
      </c>
      <c r="C337" s="28" t="s">
        <v>2174</v>
      </c>
      <c r="D337" s="28" t="s">
        <v>2182</v>
      </c>
      <c r="E337" s="28" t="s">
        <v>2184</v>
      </c>
      <c r="F337" s="28" t="s">
        <v>2177</v>
      </c>
      <c r="G337" s="28" t="s">
        <v>2178</v>
      </c>
      <c r="H337" s="29">
        <v>45</v>
      </c>
      <c r="I337" s="30">
        <v>45660</v>
      </c>
      <c r="J337" s="29">
        <v>7</v>
      </c>
      <c r="K337" s="29">
        <v>2</v>
      </c>
      <c r="L337" s="27" t="s">
        <v>156</v>
      </c>
      <c r="M337" s="26" t="str">
        <f>VLOOKUP(B337,[2]Data!$B$6:$M$861,12,0)</f>
        <v>TN</v>
      </c>
    </row>
    <row r="338" spans="1:13" s="33" customFormat="1" ht="15.5" hidden="1" x14ac:dyDescent="0.35">
      <c r="A338" s="26">
        <v>333</v>
      </c>
      <c r="B338" s="27" t="s">
        <v>2173</v>
      </c>
      <c r="C338" s="28" t="s">
        <v>2174</v>
      </c>
      <c r="D338" s="28" t="s">
        <v>2182</v>
      </c>
      <c r="E338" s="28" t="s">
        <v>2185</v>
      </c>
      <c r="F338" s="28" t="s">
        <v>2177</v>
      </c>
      <c r="G338" s="28" t="s">
        <v>2178</v>
      </c>
      <c r="H338" s="29">
        <v>45</v>
      </c>
      <c r="I338" s="30">
        <v>45660</v>
      </c>
      <c r="J338" s="29">
        <v>7</v>
      </c>
      <c r="K338" s="29">
        <v>2</v>
      </c>
      <c r="L338" s="27" t="s">
        <v>63</v>
      </c>
      <c r="M338" s="26" t="str">
        <f>VLOOKUP(B338,[2]Data!$B$6:$M$861,12,0)</f>
        <v>TN</v>
      </c>
    </row>
    <row r="339" spans="1:13" s="33" customFormat="1" ht="15.5" hidden="1" x14ac:dyDescent="0.35">
      <c r="A339" s="26">
        <v>334</v>
      </c>
      <c r="B339" s="27" t="s">
        <v>393</v>
      </c>
      <c r="C339" s="28" t="s">
        <v>394</v>
      </c>
      <c r="D339" s="28" t="s">
        <v>2186</v>
      </c>
      <c r="E339" s="28" t="s">
        <v>2187</v>
      </c>
      <c r="F339" s="28" t="s">
        <v>395</v>
      </c>
      <c r="G339" s="28" t="s">
        <v>396</v>
      </c>
      <c r="H339" s="29">
        <v>45</v>
      </c>
      <c r="I339" s="30">
        <v>45650</v>
      </c>
      <c r="J339" s="29">
        <v>7</v>
      </c>
      <c r="K339" s="29">
        <v>2</v>
      </c>
      <c r="L339" s="27" t="s">
        <v>156</v>
      </c>
      <c r="M339" s="26" t="str">
        <f>VLOOKUP(B339,[2]Data!$B$6:$M$861,12,0)</f>
        <v>TN</v>
      </c>
    </row>
    <row r="340" spans="1:13" s="33" customFormat="1" ht="15.5" hidden="1" x14ac:dyDescent="0.35">
      <c r="A340" s="26">
        <v>335</v>
      </c>
      <c r="B340" s="27" t="s">
        <v>393</v>
      </c>
      <c r="C340" s="28" t="s">
        <v>394</v>
      </c>
      <c r="D340" s="28" t="s">
        <v>2186</v>
      </c>
      <c r="E340" s="28" t="s">
        <v>2188</v>
      </c>
      <c r="F340" s="28" t="s">
        <v>395</v>
      </c>
      <c r="G340" s="28" t="s">
        <v>396</v>
      </c>
      <c r="H340" s="29">
        <v>24</v>
      </c>
      <c r="I340" s="30">
        <v>45650</v>
      </c>
      <c r="J340" s="29">
        <v>7</v>
      </c>
      <c r="K340" s="29">
        <v>2</v>
      </c>
      <c r="L340" s="27" t="s">
        <v>63</v>
      </c>
      <c r="M340" s="26" t="str">
        <f>VLOOKUP(B340,[2]Data!$B$6:$M$861,12,0)</f>
        <v>TN</v>
      </c>
    </row>
    <row r="341" spans="1:13" s="33" customFormat="1" ht="15.5" hidden="1" x14ac:dyDescent="0.35">
      <c r="A341" s="26">
        <v>336</v>
      </c>
      <c r="B341" s="27" t="s">
        <v>2189</v>
      </c>
      <c r="C341" s="28" t="s">
        <v>2190</v>
      </c>
      <c r="D341" s="28" t="s">
        <v>515</v>
      </c>
      <c r="E341" s="28" t="s">
        <v>516</v>
      </c>
      <c r="F341" s="28" t="s">
        <v>2191</v>
      </c>
      <c r="G341" s="28" t="s">
        <v>2192</v>
      </c>
      <c r="H341" s="29">
        <v>62</v>
      </c>
      <c r="I341" s="30">
        <v>45654</v>
      </c>
      <c r="J341" s="29">
        <v>2</v>
      </c>
      <c r="K341" s="29">
        <v>2</v>
      </c>
      <c r="L341" s="27" t="s">
        <v>49</v>
      </c>
      <c r="M341" s="26" t="str">
        <f>VLOOKUP(B341,[2]Data!$B$6:$M$861,12,0)</f>
        <v>VD</v>
      </c>
    </row>
    <row r="342" spans="1:13" s="33" customFormat="1" ht="31" hidden="1" x14ac:dyDescent="0.35">
      <c r="A342" s="26">
        <v>337</v>
      </c>
      <c r="B342" s="27" t="s">
        <v>2189</v>
      </c>
      <c r="C342" s="28" t="s">
        <v>2190</v>
      </c>
      <c r="D342" s="28" t="s">
        <v>2193</v>
      </c>
      <c r="E342" s="28" t="s">
        <v>2194</v>
      </c>
      <c r="F342" s="28" t="s">
        <v>2191</v>
      </c>
      <c r="G342" s="28" t="s">
        <v>2192</v>
      </c>
      <c r="H342" s="29">
        <v>132</v>
      </c>
      <c r="I342" s="30">
        <v>45661</v>
      </c>
      <c r="J342" s="29">
        <v>2</v>
      </c>
      <c r="K342" s="29">
        <v>2</v>
      </c>
      <c r="L342" s="27" t="s">
        <v>49</v>
      </c>
      <c r="M342" s="26" t="str">
        <f>VLOOKUP(B342,[2]Data!$B$6:$M$861,12,0)</f>
        <v>VD</v>
      </c>
    </row>
    <row r="343" spans="1:13" s="33" customFormat="1" ht="31" hidden="1" x14ac:dyDescent="0.35">
      <c r="A343" s="26">
        <v>338</v>
      </c>
      <c r="B343" s="27" t="s">
        <v>2189</v>
      </c>
      <c r="C343" s="28" t="s">
        <v>2190</v>
      </c>
      <c r="D343" s="28" t="s">
        <v>2195</v>
      </c>
      <c r="E343" s="28" t="s">
        <v>2196</v>
      </c>
      <c r="F343" s="28" t="s">
        <v>735</v>
      </c>
      <c r="G343" s="28" t="s">
        <v>736</v>
      </c>
      <c r="H343" s="29">
        <v>130</v>
      </c>
      <c r="I343" s="30">
        <v>45661</v>
      </c>
      <c r="J343" s="29">
        <v>2</v>
      </c>
      <c r="K343" s="29">
        <v>2</v>
      </c>
      <c r="L343" s="27" t="s">
        <v>247</v>
      </c>
      <c r="M343" s="26" t="str">
        <f>VLOOKUP(B343,[2]Data!$B$6:$M$861,12,0)</f>
        <v>VD</v>
      </c>
    </row>
    <row r="344" spans="1:13" s="33" customFormat="1" ht="31" hidden="1" x14ac:dyDescent="0.35">
      <c r="A344" s="26">
        <v>339</v>
      </c>
      <c r="B344" s="27" t="s">
        <v>2197</v>
      </c>
      <c r="C344" s="28" t="s">
        <v>2198</v>
      </c>
      <c r="D344" s="28" t="s">
        <v>2199</v>
      </c>
      <c r="E344" s="28" t="s">
        <v>2200</v>
      </c>
      <c r="F344" s="28" t="s">
        <v>2201</v>
      </c>
      <c r="G344" s="28" t="s">
        <v>2202</v>
      </c>
      <c r="H344" s="29">
        <v>100</v>
      </c>
      <c r="I344" s="30">
        <v>45657</v>
      </c>
      <c r="J344" s="29">
        <v>4</v>
      </c>
      <c r="K344" s="29">
        <v>2</v>
      </c>
      <c r="L344" s="27" t="s">
        <v>33</v>
      </c>
      <c r="M344" s="26" t="str">
        <f>VLOOKUP(B344,[2]Data!$B$6:$M$861,12,0)</f>
        <v>TL</v>
      </c>
    </row>
    <row r="345" spans="1:13" s="33" customFormat="1" ht="31" hidden="1" x14ac:dyDescent="0.35">
      <c r="A345" s="26">
        <v>340</v>
      </c>
      <c r="B345" s="27" t="s">
        <v>2197</v>
      </c>
      <c r="C345" s="28" t="s">
        <v>2198</v>
      </c>
      <c r="D345" s="28" t="s">
        <v>2199</v>
      </c>
      <c r="E345" s="28" t="s">
        <v>2203</v>
      </c>
      <c r="F345" s="28" t="s">
        <v>2201</v>
      </c>
      <c r="G345" s="28" t="s">
        <v>2202</v>
      </c>
      <c r="H345" s="29">
        <v>100</v>
      </c>
      <c r="I345" s="30">
        <v>45657</v>
      </c>
      <c r="J345" s="29">
        <v>4</v>
      </c>
      <c r="K345" s="29">
        <v>2</v>
      </c>
      <c r="L345" s="27" t="s">
        <v>141</v>
      </c>
      <c r="M345" s="26" t="str">
        <f>VLOOKUP(B345,[2]Data!$B$6:$M$861,12,0)</f>
        <v>TL</v>
      </c>
    </row>
    <row r="346" spans="1:13" s="33" customFormat="1" ht="31" hidden="1" x14ac:dyDescent="0.35">
      <c r="A346" s="26">
        <v>341</v>
      </c>
      <c r="B346" s="27" t="s">
        <v>2197</v>
      </c>
      <c r="C346" s="28" t="s">
        <v>2198</v>
      </c>
      <c r="D346" s="28" t="s">
        <v>2199</v>
      </c>
      <c r="E346" s="28" t="s">
        <v>2204</v>
      </c>
      <c r="F346" s="28" t="s">
        <v>2201</v>
      </c>
      <c r="G346" s="28" t="s">
        <v>2202</v>
      </c>
      <c r="H346" s="29">
        <v>103</v>
      </c>
      <c r="I346" s="30">
        <v>45657</v>
      </c>
      <c r="J346" s="29">
        <v>4</v>
      </c>
      <c r="K346" s="29">
        <v>2</v>
      </c>
      <c r="L346" s="27" t="s">
        <v>40</v>
      </c>
      <c r="M346" s="26" t="str">
        <f>VLOOKUP(B346,[2]Data!$B$6:$M$861,12,0)</f>
        <v>TL</v>
      </c>
    </row>
    <row r="347" spans="1:13" s="33" customFormat="1" ht="31" hidden="1" x14ac:dyDescent="0.35">
      <c r="A347" s="26">
        <v>342</v>
      </c>
      <c r="B347" s="27" t="s">
        <v>2197</v>
      </c>
      <c r="C347" s="28" t="s">
        <v>2198</v>
      </c>
      <c r="D347" s="28" t="s">
        <v>2199</v>
      </c>
      <c r="E347" s="28" t="s">
        <v>2205</v>
      </c>
      <c r="F347" s="28" t="s">
        <v>2201</v>
      </c>
      <c r="G347" s="28" t="s">
        <v>2202</v>
      </c>
      <c r="H347" s="29">
        <v>100</v>
      </c>
      <c r="I347" s="30">
        <v>45657</v>
      </c>
      <c r="J347" s="29">
        <v>4</v>
      </c>
      <c r="K347" s="29">
        <v>2</v>
      </c>
      <c r="L347" s="27" t="s">
        <v>75</v>
      </c>
      <c r="M347" s="26" t="str">
        <f>VLOOKUP(B347,[2]Data!$B$6:$M$861,12,0)</f>
        <v>TL</v>
      </c>
    </row>
    <row r="348" spans="1:13" s="33" customFormat="1" ht="31" hidden="1" x14ac:dyDescent="0.35">
      <c r="A348" s="26">
        <v>343</v>
      </c>
      <c r="B348" s="27" t="s">
        <v>2197</v>
      </c>
      <c r="C348" s="28" t="s">
        <v>2198</v>
      </c>
      <c r="D348" s="28" t="s">
        <v>2199</v>
      </c>
      <c r="E348" s="28" t="s">
        <v>2206</v>
      </c>
      <c r="F348" s="28" t="s">
        <v>2201</v>
      </c>
      <c r="G348" s="28" t="s">
        <v>2202</v>
      </c>
      <c r="H348" s="29">
        <v>100</v>
      </c>
      <c r="I348" s="30">
        <v>45657</v>
      </c>
      <c r="J348" s="29">
        <v>4</v>
      </c>
      <c r="K348" s="29">
        <v>2</v>
      </c>
      <c r="L348" s="27" t="s">
        <v>466</v>
      </c>
      <c r="M348" s="26" t="str">
        <f>VLOOKUP(B348,[2]Data!$B$6:$M$861,12,0)</f>
        <v>TL</v>
      </c>
    </row>
    <row r="349" spans="1:13" s="33" customFormat="1" ht="31" hidden="1" x14ac:dyDescent="0.35">
      <c r="A349" s="26">
        <v>344</v>
      </c>
      <c r="B349" s="27" t="s">
        <v>2197</v>
      </c>
      <c r="C349" s="28" t="s">
        <v>2198</v>
      </c>
      <c r="D349" s="28" t="s">
        <v>2207</v>
      </c>
      <c r="E349" s="28" t="s">
        <v>2208</v>
      </c>
      <c r="F349" s="28" t="s">
        <v>2201</v>
      </c>
      <c r="G349" s="28" t="s">
        <v>2202</v>
      </c>
      <c r="H349" s="29">
        <v>100</v>
      </c>
      <c r="I349" s="30">
        <v>45652</v>
      </c>
      <c r="J349" s="29">
        <v>7</v>
      </c>
      <c r="K349" s="29">
        <v>2</v>
      </c>
      <c r="L349" s="27" t="s">
        <v>75</v>
      </c>
      <c r="M349" s="26" t="str">
        <f>VLOOKUP(B349,[2]Data!$B$6:$M$861,12,0)</f>
        <v>TL</v>
      </c>
    </row>
    <row r="350" spans="1:13" s="33" customFormat="1" ht="31" hidden="1" x14ac:dyDescent="0.35">
      <c r="A350" s="26">
        <v>345</v>
      </c>
      <c r="B350" s="27" t="s">
        <v>2197</v>
      </c>
      <c r="C350" s="28" t="s">
        <v>2198</v>
      </c>
      <c r="D350" s="28" t="s">
        <v>2207</v>
      </c>
      <c r="E350" s="28" t="s">
        <v>2209</v>
      </c>
      <c r="F350" s="28" t="s">
        <v>2201</v>
      </c>
      <c r="G350" s="28" t="s">
        <v>2202</v>
      </c>
      <c r="H350" s="29">
        <v>100</v>
      </c>
      <c r="I350" s="30">
        <v>45652</v>
      </c>
      <c r="J350" s="29">
        <v>7</v>
      </c>
      <c r="K350" s="29">
        <v>2</v>
      </c>
      <c r="L350" s="27" t="s">
        <v>141</v>
      </c>
      <c r="M350" s="26" t="str">
        <f>VLOOKUP(B350,[2]Data!$B$6:$M$861,12,0)</f>
        <v>TL</v>
      </c>
    </row>
    <row r="351" spans="1:13" s="33" customFormat="1" ht="31" hidden="1" x14ac:dyDescent="0.35">
      <c r="A351" s="26">
        <v>346</v>
      </c>
      <c r="B351" s="27" t="s">
        <v>2197</v>
      </c>
      <c r="C351" s="28" t="s">
        <v>2198</v>
      </c>
      <c r="D351" s="28" t="s">
        <v>2207</v>
      </c>
      <c r="E351" s="28" t="s">
        <v>2210</v>
      </c>
      <c r="F351" s="28" t="s">
        <v>2201</v>
      </c>
      <c r="G351" s="28" t="s">
        <v>2202</v>
      </c>
      <c r="H351" s="29">
        <v>100</v>
      </c>
      <c r="I351" s="30">
        <v>45652</v>
      </c>
      <c r="J351" s="29">
        <v>7</v>
      </c>
      <c r="K351" s="29">
        <v>2</v>
      </c>
      <c r="L351" s="27" t="s">
        <v>466</v>
      </c>
      <c r="M351" s="26" t="str">
        <f>VLOOKUP(B351,[2]Data!$B$6:$M$861,12,0)</f>
        <v>TL</v>
      </c>
    </row>
    <row r="352" spans="1:13" s="33" customFormat="1" ht="31" hidden="1" x14ac:dyDescent="0.35">
      <c r="A352" s="26">
        <v>347</v>
      </c>
      <c r="B352" s="27" t="s">
        <v>2197</v>
      </c>
      <c r="C352" s="28" t="s">
        <v>2198</v>
      </c>
      <c r="D352" s="28" t="s">
        <v>2207</v>
      </c>
      <c r="E352" s="28" t="s">
        <v>2211</v>
      </c>
      <c r="F352" s="28" t="s">
        <v>2201</v>
      </c>
      <c r="G352" s="28" t="s">
        <v>2202</v>
      </c>
      <c r="H352" s="29">
        <v>105</v>
      </c>
      <c r="I352" s="30">
        <v>45652</v>
      </c>
      <c r="J352" s="29">
        <v>7</v>
      </c>
      <c r="K352" s="29">
        <v>2</v>
      </c>
      <c r="L352" s="27" t="s">
        <v>40</v>
      </c>
      <c r="M352" s="26" t="str">
        <f>VLOOKUP(B352,[2]Data!$B$6:$M$861,12,0)</f>
        <v>TL</v>
      </c>
    </row>
    <row r="353" spans="1:13" s="33" customFormat="1" ht="31" hidden="1" x14ac:dyDescent="0.35">
      <c r="A353" s="26">
        <v>348</v>
      </c>
      <c r="B353" s="27" t="s">
        <v>2197</v>
      </c>
      <c r="C353" s="28" t="s">
        <v>2198</v>
      </c>
      <c r="D353" s="28" t="s">
        <v>2207</v>
      </c>
      <c r="E353" s="28" t="s">
        <v>2212</v>
      </c>
      <c r="F353" s="28" t="s">
        <v>2201</v>
      </c>
      <c r="G353" s="28" t="s">
        <v>2202</v>
      </c>
      <c r="H353" s="29">
        <v>100</v>
      </c>
      <c r="I353" s="30">
        <v>45652</v>
      </c>
      <c r="J353" s="29">
        <v>7</v>
      </c>
      <c r="K353" s="29">
        <v>2</v>
      </c>
      <c r="L353" s="27" t="s">
        <v>33</v>
      </c>
      <c r="M353" s="26" t="str">
        <f>VLOOKUP(B353,[2]Data!$B$6:$M$861,12,0)</f>
        <v>TL</v>
      </c>
    </row>
    <row r="354" spans="1:13" s="33" customFormat="1" ht="31" hidden="1" x14ac:dyDescent="0.35">
      <c r="A354" s="26">
        <v>349</v>
      </c>
      <c r="B354" s="27" t="s">
        <v>2197</v>
      </c>
      <c r="C354" s="28" t="s">
        <v>2198</v>
      </c>
      <c r="D354" s="28" t="s">
        <v>2213</v>
      </c>
      <c r="E354" s="28" t="s">
        <v>2214</v>
      </c>
      <c r="F354" s="28" t="s">
        <v>2201</v>
      </c>
      <c r="G354" s="28" t="s">
        <v>2202</v>
      </c>
      <c r="H354" s="29">
        <v>100</v>
      </c>
      <c r="I354" s="30">
        <v>45652</v>
      </c>
      <c r="J354" s="29">
        <v>9</v>
      </c>
      <c r="K354" s="29">
        <v>2</v>
      </c>
      <c r="L354" s="27" t="s">
        <v>141</v>
      </c>
      <c r="M354" s="26" t="str">
        <f>VLOOKUP(B354,[2]Data!$B$6:$M$861,12,0)</f>
        <v>TL</v>
      </c>
    </row>
    <row r="355" spans="1:13" s="33" customFormat="1" ht="31" hidden="1" x14ac:dyDescent="0.35">
      <c r="A355" s="26">
        <v>350</v>
      </c>
      <c r="B355" s="27" t="s">
        <v>2197</v>
      </c>
      <c r="C355" s="28" t="s">
        <v>2198</v>
      </c>
      <c r="D355" s="28" t="s">
        <v>2213</v>
      </c>
      <c r="E355" s="28" t="s">
        <v>2215</v>
      </c>
      <c r="F355" s="28" t="s">
        <v>2201</v>
      </c>
      <c r="G355" s="28" t="s">
        <v>2202</v>
      </c>
      <c r="H355" s="29">
        <v>100</v>
      </c>
      <c r="I355" s="30">
        <v>45652</v>
      </c>
      <c r="J355" s="29">
        <v>9</v>
      </c>
      <c r="K355" s="29">
        <v>2</v>
      </c>
      <c r="L355" s="27" t="s">
        <v>75</v>
      </c>
      <c r="M355" s="26" t="str">
        <f>VLOOKUP(B355,[2]Data!$B$6:$M$861,12,0)</f>
        <v>TL</v>
      </c>
    </row>
    <row r="356" spans="1:13" s="33" customFormat="1" ht="31" hidden="1" x14ac:dyDescent="0.35">
      <c r="A356" s="26">
        <v>351</v>
      </c>
      <c r="B356" s="27" t="s">
        <v>2197</v>
      </c>
      <c r="C356" s="28" t="s">
        <v>2198</v>
      </c>
      <c r="D356" s="28" t="s">
        <v>2213</v>
      </c>
      <c r="E356" s="28" t="s">
        <v>2216</v>
      </c>
      <c r="F356" s="28" t="s">
        <v>2201</v>
      </c>
      <c r="G356" s="28" t="s">
        <v>2202</v>
      </c>
      <c r="H356" s="29">
        <v>105</v>
      </c>
      <c r="I356" s="30">
        <v>45652</v>
      </c>
      <c r="J356" s="29">
        <v>9</v>
      </c>
      <c r="K356" s="29">
        <v>2</v>
      </c>
      <c r="L356" s="27" t="s">
        <v>40</v>
      </c>
      <c r="M356" s="26" t="str">
        <f>VLOOKUP(B356,[2]Data!$B$6:$M$861,12,0)</f>
        <v>TL</v>
      </c>
    </row>
    <row r="357" spans="1:13" s="33" customFormat="1" ht="31" hidden="1" x14ac:dyDescent="0.35">
      <c r="A357" s="26">
        <v>352</v>
      </c>
      <c r="B357" s="27" t="s">
        <v>2197</v>
      </c>
      <c r="C357" s="28" t="s">
        <v>2198</v>
      </c>
      <c r="D357" s="28" t="s">
        <v>2213</v>
      </c>
      <c r="E357" s="28" t="s">
        <v>2217</v>
      </c>
      <c r="F357" s="28" t="s">
        <v>2201</v>
      </c>
      <c r="G357" s="28" t="s">
        <v>2202</v>
      </c>
      <c r="H357" s="29">
        <v>100</v>
      </c>
      <c r="I357" s="30">
        <v>45652</v>
      </c>
      <c r="J357" s="29">
        <v>9</v>
      </c>
      <c r="K357" s="29">
        <v>2</v>
      </c>
      <c r="L357" s="27" t="s">
        <v>33</v>
      </c>
      <c r="M357" s="26" t="str">
        <f>VLOOKUP(B357,[2]Data!$B$6:$M$861,12,0)</f>
        <v>TL</v>
      </c>
    </row>
    <row r="358" spans="1:13" s="33" customFormat="1" ht="31" hidden="1" x14ac:dyDescent="0.35">
      <c r="A358" s="26">
        <v>353</v>
      </c>
      <c r="B358" s="27" t="s">
        <v>2197</v>
      </c>
      <c r="C358" s="28" t="s">
        <v>2198</v>
      </c>
      <c r="D358" s="28" t="s">
        <v>2213</v>
      </c>
      <c r="E358" s="28" t="s">
        <v>2218</v>
      </c>
      <c r="F358" s="28" t="s">
        <v>2201</v>
      </c>
      <c r="G358" s="28" t="s">
        <v>2202</v>
      </c>
      <c r="H358" s="29">
        <v>100</v>
      </c>
      <c r="I358" s="30">
        <v>45652</v>
      </c>
      <c r="J358" s="29">
        <v>9</v>
      </c>
      <c r="K358" s="29">
        <v>2</v>
      </c>
      <c r="L358" s="27" t="s">
        <v>466</v>
      </c>
      <c r="M358" s="26" t="str">
        <f>VLOOKUP(B358,[2]Data!$B$6:$M$861,12,0)</f>
        <v>TL</v>
      </c>
    </row>
    <row r="359" spans="1:13" s="33" customFormat="1" ht="15.5" hidden="1" x14ac:dyDescent="0.35">
      <c r="A359" s="26">
        <v>354</v>
      </c>
      <c r="B359" s="27" t="s">
        <v>2219</v>
      </c>
      <c r="C359" s="28" t="s">
        <v>2220</v>
      </c>
      <c r="D359" s="28" t="s">
        <v>2221</v>
      </c>
      <c r="E359" s="28" t="s">
        <v>2222</v>
      </c>
      <c r="F359" s="28" t="s">
        <v>395</v>
      </c>
      <c r="G359" s="28" t="s">
        <v>396</v>
      </c>
      <c r="H359" s="29">
        <v>26</v>
      </c>
      <c r="I359" s="30">
        <v>45650</v>
      </c>
      <c r="J359" s="29">
        <v>4</v>
      </c>
      <c r="K359" s="29">
        <v>2</v>
      </c>
      <c r="L359" s="27" t="s">
        <v>404</v>
      </c>
      <c r="M359" s="26" t="str">
        <f>VLOOKUP(B359,[2]Data!$B$6:$M$861,12,0)</f>
        <v>TN</v>
      </c>
    </row>
    <row r="360" spans="1:13" s="33" customFormat="1" ht="15.5" hidden="1" x14ac:dyDescent="0.35">
      <c r="A360" s="26">
        <v>355</v>
      </c>
      <c r="B360" s="27" t="s">
        <v>2219</v>
      </c>
      <c r="C360" s="28" t="s">
        <v>2220</v>
      </c>
      <c r="D360" s="28" t="s">
        <v>2221</v>
      </c>
      <c r="E360" s="28" t="s">
        <v>2223</v>
      </c>
      <c r="F360" s="28" t="s">
        <v>395</v>
      </c>
      <c r="G360" s="28" t="s">
        <v>396</v>
      </c>
      <c r="H360" s="29">
        <v>45</v>
      </c>
      <c r="I360" s="30">
        <v>45650</v>
      </c>
      <c r="J360" s="29">
        <v>4</v>
      </c>
      <c r="K360" s="29">
        <v>2</v>
      </c>
      <c r="L360" s="27" t="s">
        <v>26</v>
      </c>
      <c r="M360" s="26" t="str">
        <f>VLOOKUP(B360,[2]Data!$B$6:$M$861,12,0)</f>
        <v>TN</v>
      </c>
    </row>
    <row r="361" spans="1:13" s="33" customFormat="1" ht="31" hidden="1" x14ac:dyDescent="0.35">
      <c r="A361" s="26">
        <v>356</v>
      </c>
      <c r="B361" s="27" t="s">
        <v>615</v>
      </c>
      <c r="C361" s="28" t="s">
        <v>616</v>
      </c>
      <c r="D361" s="28" t="s">
        <v>2224</v>
      </c>
      <c r="E361" s="28" t="s">
        <v>2225</v>
      </c>
      <c r="F361" s="28" t="s">
        <v>619</v>
      </c>
      <c r="G361" s="28" t="s">
        <v>620</v>
      </c>
      <c r="H361" s="29">
        <v>19</v>
      </c>
      <c r="I361" s="30">
        <v>45659</v>
      </c>
      <c r="J361" s="29">
        <v>2</v>
      </c>
      <c r="K361" s="29">
        <v>2</v>
      </c>
      <c r="L361" s="27" t="s">
        <v>24</v>
      </c>
      <c r="M361" s="26" t="str">
        <f>VLOOKUP(B361,[2]Data!$B$6:$M$861,12,0)</f>
        <v>VD</v>
      </c>
    </row>
    <row r="362" spans="1:13" s="33" customFormat="1" ht="31" hidden="1" x14ac:dyDescent="0.35">
      <c r="A362" s="26">
        <v>357</v>
      </c>
      <c r="B362" s="27" t="s">
        <v>615</v>
      </c>
      <c r="C362" s="28" t="s">
        <v>616</v>
      </c>
      <c r="D362" s="28" t="s">
        <v>2226</v>
      </c>
      <c r="E362" s="28" t="s">
        <v>2227</v>
      </c>
      <c r="F362" s="28" t="s">
        <v>2228</v>
      </c>
      <c r="G362" s="28" t="s">
        <v>2229</v>
      </c>
      <c r="H362" s="29">
        <v>107</v>
      </c>
      <c r="I362" s="30">
        <v>45659</v>
      </c>
      <c r="J362" s="29">
        <v>2</v>
      </c>
      <c r="K362" s="29">
        <v>2</v>
      </c>
      <c r="L362" s="27" t="s">
        <v>49</v>
      </c>
      <c r="M362" s="26" t="str">
        <f>VLOOKUP(B362,[2]Data!$B$6:$M$861,12,0)</f>
        <v>VD</v>
      </c>
    </row>
    <row r="363" spans="1:13" s="33" customFormat="1" ht="31" hidden="1" x14ac:dyDescent="0.35">
      <c r="A363" s="26">
        <v>358</v>
      </c>
      <c r="B363" s="27" t="s">
        <v>2230</v>
      </c>
      <c r="C363" s="28" t="s">
        <v>2231</v>
      </c>
      <c r="D363" s="28" t="s">
        <v>2232</v>
      </c>
      <c r="E363" s="28" t="s">
        <v>2233</v>
      </c>
      <c r="F363" s="28" t="s">
        <v>2234</v>
      </c>
      <c r="G363" s="28" t="s">
        <v>2235</v>
      </c>
      <c r="H363" s="29">
        <v>45</v>
      </c>
      <c r="I363" s="30">
        <v>45660</v>
      </c>
      <c r="J363" s="29">
        <v>2</v>
      </c>
      <c r="K363" s="29">
        <v>2</v>
      </c>
      <c r="L363" s="27" t="s">
        <v>63</v>
      </c>
      <c r="M363" s="26" t="str">
        <f>VLOOKUP(B363,[2]Data!$B$6:$M$861,12,0)</f>
        <v>TL</v>
      </c>
    </row>
    <row r="364" spans="1:13" s="33" customFormat="1" ht="31" hidden="1" x14ac:dyDescent="0.35">
      <c r="A364" s="26">
        <v>359</v>
      </c>
      <c r="B364" s="27" t="s">
        <v>2230</v>
      </c>
      <c r="C364" s="28" t="s">
        <v>2231</v>
      </c>
      <c r="D364" s="28" t="s">
        <v>2232</v>
      </c>
      <c r="E364" s="28" t="s">
        <v>2236</v>
      </c>
      <c r="F364" s="28" t="s">
        <v>2234</v>
      </c>
      <c r="G364" s="28" t="s">
        <v>2235</v>
      </c>
      <c r="H364" s="29">
        <v>45</v>
      </c>
      <c r="I364" s="30">
        <v>45660</v>
      </c>
      <c r="J364" s="29">
        <v>2</v>
      </c>
      <c r="K364" s="29">
        <v>2</v>
      </c>
      <c r="L364" s="27" t="s">
        <v>26</v>
      </c>
      <c r="M364" s="26" t="str">
        <f>VLOOKUP(B364,[2]Data!$B$6:$M$861,12,0)</f>
        <v>TL</v>
      </c>
    </row>
    <row r="365" spans="1:13" s="33" customFormat="1" ht="31" hidden="1" x14ac:dyDescent="0.35">
      <c r="A365" s="26">
        <v>360</v>
      </c>
      <c r="B365" s="27" t="s">
        <v>2230</v>
      </c>
      <c r="C365" s="28" t="s">
        <v>2231</v>
      </c>
      <c r="D365" s="28" t="s">
        <v>2232</v>
      </c>
      <c r="E365" s="28" t="s">
        <v>2237</v>
      </c>
      <c r="F365" s="28" t="s">
        <v>2234</v>
      </c>
      <c r="G365" s="28" t="s">
        <v>2235</v>
      </c>
      <c r="H365" s="29">
        <v>90</v>
      </c>
      <c r="I365" s="30">
        <v>45660</v>
      </c>
      <c r="J365" s="29">
        <v>2</v>
      </c>
      <c r="K365" s="29">
        <v>2</v>
      </c>
      <c r="L365" s="27" t="s">
        <v>121</v>
      </c>
      <c r="M365" s="26" t="str">
        <f>VLOOKUP(B365,[2]Data!$B$6:$M$861,12,0)</f>
        <v>TL</v>
      </c>
    </row>
    <row r="366" spans="1:13" s="33" customFormat="1" ht="31" hidden="1" x14ac:dyDescent="0.35">
      <c r="A366" s="26">
        <v>361</v>
      </c>
      <c r="B366" s="27" t="s">
        <v>2230</v>
      </c>
      <c r="C366" s="28" t="s">
        <v>2231</v>
      </c>
      <c r="D366" s="28" t="s">
        <v>2232</v>
      </c>
      <c r="E366" s="28" t="s">
        <v>2238</v>
      </c>
      <c r="F366" s="28" t="s">
        <v>2234</v>
      </c>
      <c r="G366" s="28" t="s">
        <v>2235</v>
      </c>
      <c r="H366" s="29">
        <v>60</v>
      </c>
      <c r="I366" s="30">
        <v>45660</v>
      </c>
      <c r="J366" s="29">
        <v>2</v>
      </c>
      <c r="K366" s="29">
        <v>2</v>
      </c>
      <c r="L366" s="27" t="s">
        <v>282</v>
      </c>
      <c r="M366" s="26" t="str">
        <f>VLOOKUP(B366,[2]Data!$B$6:$M$861,12,0)</f>
        <v>TL</v>
      </c>
    </row>
    <row r="367" spans="1:13" s="33" customFormat="1" ht="31" hidden="1" x14ac:dyDescent="0.35">
      <c r="A367" s="26">
        <v>362</v>
      </c>
      <c r="B367" s="27" t="s">
        <v>2230</v>
      </c>
      <c r="C367" s="28" t="s">
        <v>2231</v>
      </c>
      <c r="D367" s="28" t="s">
        <v>2239</v>
      </c>
      <c r="E367" s="28" t="s">
        <v>2240</v>
      </c>
      <c r="F367" s="28" t="s">
        <v>2234</v>
      </c>
      <c r="G367" s="28" t="s">
        <v>2235</v>
      </c>
      <c r="H367" s="29">
        <v>40</v>
      </c>
      <c r="I367" s="30">
        <v>45660</v>
      </c>
      <c r="J367" s="29">
        <v>4</v>
      </c>
      <c r="K367" s="29">
        <v>2</v>
      </c>
      <c r="L367" s="27" t="s">
        <v>320</v>
      </c>
      <c r="M367" s="26" t="str">
        <f>VLOOKUP(B367,[2]Data!$B$6:$M$861,12,0)</f>
        <v>TL</v>
      </c>
    </row>
    <row r="368" spans="1:13" s="33" customFormat="1" ht="31" hidden="1" x14ac:dyDescent="0.35">
      <c r="A368" s="26">
        <v>363</v>
      </c>
      <c r="B368" s="27" t="s">
        <v>2230</v>
      </c>
      <c r="C368" s="28" t="s">
        <v>2231</v>
      </c>
      <c r="D368" s="28" t="s">
        <v>2239</v>
      </c>
      <c r="E368" s="28" t="s">
        <v>2241</v>
      </c>
      <c r="F368" s="28" t="s">
        <v>2234</v>
      </c>
      <c r="G368" s="28" t="s">
        <v>2235</v>
      </c>
      <c r="H368" s="29">
        <v>40</v>
      </c>
      <c r="I368" s="30">
        <v>45660</v>
      </c>
      <c r="J368" s="29">
        <v>4</v>
      </c>
      <c r="K368" s="29">
        <v>2</v>
      </c>
      <c r="L368" s="27" t="s">
        <v>169</v>
      </c>
      <c r="M368" s="26" t="str">
        <f>VLOOKUP(B368,[2]Data!$B$6:$M$861,12,0)</f>
        <v>TL</v>
      </c>
    </row>
    <row r="369" spans="1:13" s="33" customFormat="1" ht="31" hidden="1" x14ac:dyDescent="0.35">
      <c r="A369" s="26">
        <v>364</v>
      </c>
      <c r="B369" s="27" t="s">
        <v>2230</v>
      </c>
      <c r="C369" s="28" t="s">
        <v>2231</v>
      </c>
      <c r="D369" s="28" t="s">
        <v>2239</v>
      </c>
      <c r="E369" s="28" t="s">
        <v>2242</v>
      </c>
      <c r="F369" s="28" t="s">
        <v>2234</v>
      </c>
      <c r="G369" s="28" t="s">
        <v>2235</v>
      </c>
      <c r="H369" s="29">
        <v>124</v>
      </c>
      <c r="I369" s="30">
        <v>45660</v>
      </c>
      <c r="J369" s="29">
        <v>4</v>
      </c>
      <c r="K369" s="29">
        <v>2</v>
      </c>
      <c r="L369" s="27" t="s">
        <v>1358</v>
      </c>
      <c r="M369" s="26" t="str">
        <f>VLOOKUP(B369,[2]Data!$B$6:$M$861,12,0)</f>
        <v>TL</v>
      </c>
    </row>
    <row r="370" spans="1:13" s="33" customFormat="1" ht="15.5" hidden="1" x14ac:dyDescent="0.35">
      <c r="A370" s="26">
        <v>365</v>
      </c>
      <c r="B370" s="27" t="s">
        <v>152</v>
      </c>
      <c r="C370" s="28" t="s">
        <v>153</v>
      </c>
      <c r="D370" s="28" t="s">
        <v>2243</v>
      </c>
      <c r="E370" s="28" t="s">
        <v>2244</v>
      </c>
      <c r="F370" s="28" t="s">
        <v>84</v>
      </c>
      <c r="G370" s="28" t="s">
        <v>85</v>
      </c>
      <c r="H370" s="29">
        <v>53</v>
      </c>
      <c r="I370" s="30">
        <v>45649</v>
      </c>
      <c r="J370" s="29">
        <v>2</v>
      </c>
      <c r="K370" s="29">
        <v>2</v>
      </c>
      <c r="L370" s="27" t="s">
        <v>277</v>
      </c>
      <c r="M370" s="26" t="str">
        <f>VLOOKUP(B370,[2]Data!$B$6:$M$861,12,0)</f>
        <v>TL</v>
      </c>
    </row>
    <row r="371" spans="1:13" s="33" customFormat="1" ht="31" hidden="1" x14ac:dyDescent="0.35">
      <c r="A371" s="26">
        <v>366</v>
      </c>
      <c r="B371" s="27" t="s">
        <v>210</v>
      </c>
      <c r="C371" s="28" t="s">
        <v>211</v>
      </c>
      <c r="D371" s="28" t="s">
        <v>2245</v>
      </c>
      <c r="E371" s="28" t="s">
        <v>2246</v>
      </c>
      <c r="F371" s="28" t="s">
        <v>2247</v>
      </c>
      <c r="G371" s="28" t="s">
        <v>2248</v>
      </c>
      <c r="H371" s="29">
        <v>42</v>
      </c>
      <c r="I371" s="30">
        <v>45654</v>
      </c>
      <c r="J371" s="29">
        <v>2</v>
      </c>
      <c r="K371" s="29">
        <v>2</v>
      </c>
      <c r="L371" s="27" t="s">
        <v>247</v>
      </c>
      <c r="M371" s="26" t="str">
        <f>VLOOKUP(B371,[2]Data!$B$6:$M$861,12,0)</f>
        <v>VD</v>
      </c>
    </row>
    <row r="372" spans="1:13" s="33" customFormat="1" ht="31" hidden="1" x14ac:dyDescent="0.35">
      <c r="A372" s="26">
        <v>367</v>
      </c>
      <c r="B372" s="27" t="s">
        <v>2249</v>
      </c>
      <c r="C372" s="28" t="s">
        <v>2250</v>
      </c>
      <c r="D372" s="28" t="s">
        <v>2251</v>
      </c>
      <c r="E372" s="28" t="s">
        <v>2252</v>
      </c>
      <c r="F372" s="28" t="s">
        <v>2228</v>
      </c>
      <c r="G372" s="28" t="s">
        <v>2229</v>
      </c>
      <c r="H372" s="29">
        <v>82</v>
      </c>
      <c r="I372" s="30">
        <v>45654</v>
      </c>
      <c r="J372" s="29">
        <v>4</v>
      </c>
      <c r="K372" s="29">
        <v>2</v>
      </c>
      <c r="L372" s="27" t="s">
        <v>86</v>
      </c>
      <c r="M372" s="26" t="str">
        <f>VLOOKUP(B372,[2]Data!$B$6:$M$861,12,0)</f>
        <v>VD</v>
      </c>
    </row>
    <row r="373" spans="1:13" s="33" customFormat="1" ht="15.5" hidden="1" x14ac:dyDescent="0.35">
      <c r="A373" s="26">
        <v>368</v>
      </c>
      <c r="B373" s="27" t="s">
        <v>2253</v>
      </c>
      <c r="C373" s="28" t="s">
        <v>2254</v>
      </c>
      <c r="D373" s="28" t="s">
        <v>2255</v>
      </c>
      <c r="E373" s="28" t="s">
        <v>2256</v>
      </c>
      <c r="F373" s="28" t="s">
        <v>2257</v>
      </c>
      <c r="G373" s="28" t="s">
        <v>2258</v>
      </c>
      <c r="H373" s="29">
        <v>2</v>
      </c>
      <c r="I373" s="30">
        <v>45652</v>
      </c>
      <c r="J373" s="29">
        <v>2</v>
      </c>
      <c r="K373" s="29">
        <v>2</v>
      </c>
      <c r="L373" s="27" t="s">
        <v>26</v>
      </c>
      <c r="M373" s="26" t="str">
        <f>VLOOKUP(B373,[2]Data!$B$6:$M$861,12,0)</f>
        <v>TN</v>
      </c>
    </row>
    <row r="374" spans="1:13" s="33" customFormat="1" ht="15.5" hidden="1" x14ac:dyDescent="0.35">
      <c r="A374" s="26">
        <v>369</v>
      </c>
      <c r="B374" s="27" t="s">
        <v>2253</v>
      </c>
      <c r="C374" s="28" t="s">
        <v>2254</v>
      </c>
      <c r="D374" s="28" t="s">
        <v>2259</v>
      </c>
      <c r="E374" s="28" t="s">
        <v>2260</v>
      </c>
      <c r="F374" s="28" t="s">
        <v>2257</v>
      </c>
      <c r="G374" s="28" t="s">
        <v>2258</v>
      </c>
      <c r="H374" s="29">
        <v>45</v>
      </c>
      <c r="I374" s="30">
        <v>45656</v>
      </c>
      <c r="J374" s="29">
        <v>9</v>
      </c>
      <c r="K374" s="29">
        <v>2</v>
      </c>
      <c r="L374" s="27" t="s">
        <v>63</v>
      </c>
      <c r="M374" s="26" t="str">
        <f>VLOOKUP(B374,[2]Data!$B$6:$M$861,12,0)</f>
        <v>TN</v>
      </c>
    </row>
    <row r="375" spans="1:13" s="33" customFormat="1" ht="15.5" hidden="1" x14ac:dyDescent="0.35">
      <c r="A375" s="26">
        <v>370</v>
      </c>
      <c r="B375" s="27" t="s">
        <v>2253</v>
      </c>
      <c r="C375" s="28" t="s">
        <v>2254</v>
      </c>
      <c r="D375" s="28" t="s">
        <v>2259</v>
      </c>
      <c r="E375" s="28" t="s">
        <v>2261</v>
      </c>
      <c r="F375" s="28" t="s">
        <v>2257</v>
      </c>
      <c r="G375" s="28" t="s">
        <v>2258</v>
      </c>
      <c r="H375" s="29">
        <v>45</v>
      </c>
      <c r="I375" s="30">
        <v>45656</v>
      </c>
      <c r="J375" s="29">
        <v>9</v>
      </c>
      <c r="K375" s="29">
        <v>2</v>
      </c>
      <c r="L375" s="27" t="s">
        <v>26</v>
      </c>
      <c r="M375" s="26" t="str">
        <f>VLOOKUP(B375,[2]Data!$B$6:$M$861,12,0)</f>
        <v>TN</v>
      </c>
    </row>
    <row r="376" spans="1:13" s="33" customFormat="1" ht="15.5" hidden="1" x14ac:dyDescent="0.35">
      <c r="A376" s="26">
        <v>371</v>
      </c>
      <c r="B376" s="27" t="s">
        <v>2253</v>
      </c>
      <c r="C376" s="28" t="s">
        <v>2254</v>
      </c>
      <c r="D376" s="28" t="s">
        <v>2259</v>
      </c>
      <c r="E376" s="28" t="s">
        <v>2262</v>
      </c>
      <c r="F376" s="28" t="s">
        <v>2257</v>
      </c>
      <c r="G376" s="28" t="s">
        <v>2258</v>
      </c>
      <c r="H376" s="29">
        <v>105</v>
      </c>
      <c r="I376" s="30">
        <v>45656</v>
      </c>
      <c r="J376" s="29">
        <v>9</v>
      </c>
      <c r="K376" s="29">
        <v>2</v>
      </c>
      <c r="L376" s="27" t="s">
        <v>755</v>
      </c>
      <c r="M376" s="26" t="str">
        <f>VLOOKUP(B376,[2]Data!$B$6:$M$861,12,0)</f>
        <v>TN</v>
      </c>
    </row>
    <row r="377" spans="1:13" s="33" customFormat="1" ht="15.5" hidden="1" x14ac:dyDescent="0.35">
      <c r="A377" s="26">
        <v>372</v>
      </c>
      <c r="B377" s="27" t="s">
        <v>2253</v>
      </c>
      <c r="C377" s="28" t="s">
        <v>2254</v>
      </c>
      <c r="D377" s="28" t="s">
        <v>2259</v>
      </c>
      <c r="E377" s="28" t="s">
        <v>2263</v>
      </c>
      <c r="F377" s="28" t="s">
        <v>2257</v>
      </c>
      <c r="G377" s="28" t="s">
        <v>2258</v>
      </c>
      <c r="H377" s="29">
        <v>45</v>
      </c>
      <c r="I377" s="30">
        <v>45656</v>
      </c>
      <c r="J377" s="29">
        <v>9</v>
      </c>
      <c r="K377" s="29">
        <v>2</v>
      </c>
      <c r="L377" s="27" t="s">
        <v>156</v>
      </c>
      <c r="M377" s="26" t="str">
        <f>VLOOKUP(B377,[2]Data!$B$6:$M$861,12,0)</f>
        <v>TN</v>
      </c>
    </row>
    <row r="378" spans="1:13" s="33" customFormat="1" ht="31" hidden="1" x14ac:dyDescent="0.35">
      <c r="A378" s="26">
        <v>373</v>
      </c>
      <c r="B378" s="27" t="s">
        <v>2264</v>
      </c>
      <c r="C378" s="28" t="s">
        <v>2265</v>
      </c>
      <c r="D378" s="28" t="s">
        <v>2266</v>
      </c>
      <c r="E378" s="28" t="s">
        <v>2267</v>
      </c>
      <c r="F378" s="28" t="s">
        <v>2268</v>
      </c>
      <c r="G378" s="28" t="s">
        <v>2269</v>
      </c>
      <c r="H378" s="29">
        <v>108</v>
      </c>
      <c r="I378" s="30">
        <v>45649</v>
      </c>
      <c r="J378" s="29">
        <v>7</v>
      </c>
      <c r="K378" s="29">
        <v>2</v>
      </c>
      <c r="L378" s="27" t="s">
        <v>75</v>
      </c>
      <c r="M378" s="26" t="str">
        <f>VLOOKUP(B378,[2]Data!$B$6:$M$861,12,0)</f>
        <v>TN</v>
      </c>
    </row>
    <row r="379" spans="1:13" s="33" customFormat="1" ht="31" hidden="1" x14ac:dyDescent="0.35">
      <c r="A379" s="26">
        <v>374</v>
      </c>
      <c r="B379" s="27" t="s">
        <v>2264</v>
      </c>
      <c r="C379" s="28" t="s">
        <v>2265</v>
      </c>
      <c r="D379" s="28" t="s">
        <v>2266</v>
      </c>
      <c r="E379" s="28" t="s">
        <v>2270</v>
      </c>
      <c r="F379" s="28" t="s">
        <v>2268</v>
      </c>
      <c r="G379" s="28" t="s">
        <v>2269</v>
      </c>
      <c r="H379" s="29">
        <v>66</v>
      </c>
      <c r="I379" s="30">
        <v>45649</v>
      </c>
      <c r="J379" s="29">
        <v>7</v>
      </c>
      <c r="K379" s="29">
        <v>2</v>
      </c>
      <c r="L379" s="27" t="s">
        <v>1074</v>
      </c>
      <c r="M379" s="26" t="str">
        <f>VLOOKUP(B379,[2]Data!$B$6:$M$861,12,0)</f>
        <v>TN</v>
      </c>
    </row>
    <row r="380" spans="1:13" s="33" customFormat="1" ht="31" hidden="1" x14ac:dyDescent="0.35">
      <c r="A380" s="26">
        <v>375</v>
      </c>
      <c r="B380" s="27" t="s">
        <v>2264</v>
      </c>
      <c r="C380" s="28" t="s">
        <v>2265</v>
      </c>
      <c r="D380" s="28" t="s">
        <v>2266</v>
      </c>
      <c r="E380" s="28" t="s">
        <v>2271</v>
      </c>
      <c r="F380" s="28" t="s">
        <v>2268</v>
      </c>
      <c r="G380" s="28" t="s">
        <v>2269</v>
      </c>
      <c r="H380" s="29">
        <v>66</v>
      </c>
      <c r="I380" s="30">
        <v>45649</v>
      </c>
      <c r="J380" s="29">
        <v>7</v>
      </c>
      <c r="K380" s="29">
        <v>2</v>
      </c>
      <c r="L380" s="27" t="s">
        <v>1076</v>
      </c>
      <c r="M380" s="26" t="str">
        <f>VLOOKUP(B380,[2]Data!$B$6:$M$861,12,0)</f>
        <v>TN</v>
      </c>
    </row>
    <row r="381" spans="1:13" s="33" customFormat="1" ht="31" hidden="1" x14ac:dyDescent="0.35">
      <c r="A381" s="26">
        <v>376</v>
      </c>
      <c r="B381" s="27" t="s">
        <v>2264</v>
      </c>
      <c r="C381" s="28" t="s">
        <v>2265</v>
      </c>
      <c r="D381" s="28" t="s">
        <v>2272</v>
      </c>
      <c r="E381" s="28" t="s">
        <v>2273</v>
      </c>
      <c r="F381" s="28" t="s">
        <v>2274</v>
      </c>
      <c r="G381" s="28" t="s">
        <v>2275</v>
      </c>
      <c r="H381" s="29">
        <v>70</v>
      </c>
      <c r="I381" s="30">
        <v>45649</v>
      </c>
      <c r="J381" s="29">
        <v>7</v>
      </c>
      <c r="K381" s="29">
        <v>2</v>
      </c>
      <c r="L381" s="27" t="s">
        <v>466</v>
      </c>
      <c r="M381" s="26" t="str">
        <f>VLOOKUP(B381,[2]Data!$B$6:$M$861,12,0)</f>
        <v>TN</v>
      </c>
    </row>
    <row r="382" spans="1:13" s="33" customFormat="1" ht="31" hidden="1" x14ac:dyDescent="0.35">
      <c r="A382" s="26">
        <v>377</v>
      </c>
      <c r="B382" s="27" t="s">
        <v>2276</v>
      </c>
      <c r="C382" s="28" t="s">
        <v>2277</v>
      </c>
      <c r="D382" s="28" t="s">
        <v>2278</v>
      </c>
      <c r="E382" s="28" t="s">
        <v>2279</v>
      </c>
      <c r="F382" s="28" t="s">
        <v>2247</v>
      </c>
      <c r="G382" s="28" t="s">
        <v>2248</v>
      </c>
      <c r="H382" s="29">
        <v>165</v>
      </c>
      <c r="I382" s="30">
        <v>45654</v>
      </c>
      <c r="J382" s="29">
        <v>7</v>
      </c>
      <c r="K382" s="29">
        <v>2</v>
      </c>
      <c r="L382" s="27" t="s">
        <v>73</v>
      </c>
      <c r="M382" s="26" t="str">
        <f>VLOOKUP(B382,[2]Data!$B$6:$M$861,12,0)</f>
        <v>VD</v>
      </c>
    </row>
    <row r="383" spans="1:13" s="33" customFormat="1" ht="31" hidden="1" x14ac:dyDescent="0.35">
      <c r="A383" s="26">
        <v>378</v>
      </c>
      <c r="B383" s="27" t="s">
        <v>2276</v>
      </c>
      <c r="C383" s="28" t="s">
        <v>2277</v>
      </c>
      <c r="D383" s="28" t="s">
        <v>2280</v>
      </c>
      <c r="E383" s="28" t="s">
        <v>2281</v>
      </c>
      <c r="F383" s="28" t="s">
        <v>619</v>
      </c>
      <c r="G383" s="28" t="s">
        <v>620</v>
      </c>
      <c r="H383" s="29">
        <v>177</v>
      </c>
      <c r="I383" s="30">
        <v>45654</v>
      </c>
      <c r="J383" s="29">
        <v>7</v>
      </c>
      <c r="K383" s="29">
        <v>2</v>
      </c>
      <c r="L383" s="27" t="s">
        <v>320</v>
      </c>
      <c r="M383" s="26" t="str">
        <f>VLOOKUP(B383,[2]Data!$B$6:$M$861,12,0)</f>
        <v>VD</v>
      </c>
    </row>
    <row r="384" spans="1:13" s="33" customFormat="1" ht="15.5" hidden="1" x14ac:dyDescent="0.35">
      <c r="A384" s="26">
        <v>379</v>
      </c>
      <c r="B384" s="27" t="s">
        <v>2282</v>
      </c>
      <c r="C384" s="28" t="s">
        <v>2283</v>
      </c>
      <c r="D384" s="28" t="s">
        <v>2284</v>
      </c>
      <c r="E384" s="28" t="s">
        <v>2285</v>
      </c>
      <c r="F384" s="28" t="s">
        <v>2286</v>
      </c>
      <c r="G384" s="28" t="s">
        <v>2287</v>
      </c>
      <c r="H384" s="29">
        <v>65</v>
      </c>
      <c r="I384" s="30">
        <v>45650</v>
      </c>
      <c r="J384" s="29">
        <v>2</v>
      </c>
      <c r="K384" s="29">
        <v>2</v>
      </c>
      <c r="L384" s="27" t="s">
        <v>1076</v>
      </c>
      <c r="M384" s="26" t="str">
        <f>VLOOKUP(B384,[2]Data!$B$6:$M$861,12,0)</f>
        <v>TL</v>
      </c>
    </row>
    <row r="385" spans="1:13" s="33" customFormat="1" ht="31" hidden="1" x14ac:dyDescent="0.35">
      <c r="A385" s="26">
        <v>380</v>
      </c>
      <c r="B385" s="27" t="s">
        <v>2288</v>
      </c>
      <c r="C385" s="28" t="s">
        <v>2289</v>
      </c>
      <c r="D385" s="28" t="s">
        <v>2290</v>
      </c>
      <c r="E385" s="28" t="s">
        <v>2291</v>
      </c>
      <c r="F385" s="28" t="s">
        <v>2274</v>
      </c>
      <c r="G385" s="28" t="s">
        <v>2275</v>
      </c>
      <c r="H385" s="29">
        <v>45</v>
      </c>
      <c r="I385" s="30">
        <v>45656</v>
      </c>
      <c r="J385" s="29">
        <v>2</v>
      </c>
      <c r="K385" s="29">
        <v>2</v>
      </c>
      <c r="L385" s="27" t="s">
        <v>156</v>
      </c>
      <c r="M385" s="26" t="str">
        <f>VLOOKUP(B385,[2]Data!$B$6:$M$861,12,0)</f>
        <v>TN</v>
      </c>
    </row>
    <row r="386" spans="1:13" s="33" customFormat="1" ht="31" hidden="1" x14ac:dyDescent="0.35">
      <c r="A386" s="26">
        <v>381</v>
      </c>
      <c r="B386" s="27" t="s">
        <v>2288</v>
      </c>
      <c r="C386" s="28" t="s">
        <v>2289</v>
      </c>
      <c r="D386" s="28" t="s">
        <v>2290</v>
      </c>
      <c r="E386" s="28" t="s">
        <v>2292</v>
      </c>
      <c r="F386" s="28" t="s">
        <v>2274</v>
      </c>
      <c r="G386" s="28" t="s">
        <v>2275</v>
      </c>
      <c r="H386" s="29">
        <v>65</v>
      </c>
      <c r="I386" s="30">
        <v>45656</v>
      </c>
      <c r="J386" s="29">
        <v>2</v>
      </c>
      <c r="K386" s="29">
        <v>2</v>
      </c>
      <c r="L386" s="27" t="s">
        <v>404</v>
      </c>
      <c r="M386" s="26" t="str">
        <f>VLOOKUP(B386,[2]Data!$B$6:$M$861,12,0)</f>
        <v>TN</v>
      </c>
    </row>
    <row r="387" spans="1:13" s="33" customFormat="1" ht="31" hidden="1" x14ac:dyDescent="0.35">
      <c r="A387" s="26">
        <v>382</v>
      </c>
      <c r="B387" s="27" t="s">
        <v>2288</v>
      </c>
      <c r="C387" s="28" t="s">
        <v>2289</v>
      </c>
      <c r="D387" s="28" t="s">
        <v>2290</v>
      </c>
      <c r="E387" s="28" t="s">
        <v>2293</v>
      </c>
      <c r="F387" s="28" t="s">
        <v>2274</v>
      </c>
      <c r="G387" s="28" t="s">
        <v>2275</v>
      </c>
      <c r="H387" s="29">
        <v>130</v>
      </c>
      <c r="I387" s="30">
        <v>45656</v>
      </c>
      <c r="J387" s="29">
        <v>2</v>
      </c>
      <c r="K387" s="29">
        <v>2</v>
      </c>
      <c r="L387" s="27" t="s">
        <v>355</v>
      </c>
      <c r="M387" s="26" t="str">
        <f>VLOOKUP(B387,[2]Data!$B$6:$M$861,12,0)</f>
        <v>TN</v>
      </c>
    </row>
    <row r="388" spans="1:13" s="33" customFormat="1" ht="31" hidden="1" x14ac:dyDescent="0.35">
      <c r="A388" s="26">
        <v>383</v>
      </c>
      <c r="B388" s="27" t="s">
        <v>2288</v>
      </c>
      <c r="C388" s="28" t="s">
        <v>2289</v>
      </c>
      <c r="D388" s="28" t="s">
        <v>2294</v>
      </c>
      <c r="E388" s="28" t="s">
        <v>2295</v>
      </c>
      <c r="F388" s="28" t="s">
        <v>2274</v>
      </c>
      <c r="G388" s="28" t="s">
        <v>2275</v>
      </c>
      <c r="H388" s="29">
        <v>96</v>
      </c>
      <c r="I388" s="30">
        <v>45653</v>
      </c>
      <c r="J388" s="29">
        <v>2</v>
      </c>
      <c r="K388" s="29">
        <v>2</v>
      </c>
      <c r="L388" s="27" t="s">
        <v>579</v>
      </c>
      <c r="M388" s="26" t="str">
        <f>VLOOKUP(B388,[2]Data!$B$6:$M$861,12,0)</f>
        <v>TN</v>
      </c>
    </row>
    <row r="389" spans="1:13" s="33" customFormat="1" ht="15.5" hidden="1" x14ac:dyDescent="0.35">
      <c r="A389" s="26">
        <v>384</v>
      </c>
      <c r="B389" s="27" t="s">
        <v>2296</v>
      </c>
      <c r="C389" s="28" t="s">
        <v>2297</v>
      </c>
      <c r="D389" s="28" t="s">
        <v>2298</v>
      </c>
      <c r="E389" s="28" t="s">
        <v>2299</v>
      </c>
      <c r="F389" s="28" t="s">
        <v>2300</v>
      </c>
      <c r="G389" s="28" t="s">
        <v>2301</v>
      </c>
      <c r="H389" s="29">
        <v>62</v>
      </c>
      <c r="I389" s="30">
        <v>45656</v>
      </c>
      <c r="J389" s="29">
        <v>2</v>
      </c>
      <c r="K389" s="29">
        <v>2</v>
      </c>
      <c r="L389" s="27" t="s">
        <v>277</v>
      </c>
      <c r="M389" s="26" t="str">
        <f>VLOOKUP(B389,[2]Data!$B$6:$M$861,12,0)</f>
        <v>TL</v>
      </c>
    </row>
    <row r="390" spans="1:13" s="33" customFormat="1" ht="15.5" hidden="1" x14ac:dyDescent="0.35">
      <c r="A390" s="26">
        <v>385</v>
      </c>
      <c r="B390" s="27" t="s">
        <v>2302</v>
      </c>
      <c r="C390" s="28" t="s">
        <v>2303</v>
      </c>
      <c r="D390" s="28" t="s">
        <v>2304</v>
      </c>
      <c r="E390" s="28" t="s">
        <v>2305</v>
      </c>
      <c r="F390" s="28" t="s">
        <v>2257</v>
      </c>
      <c r="G390" s="28" t="s">
        <v>2258</v>
      </c>
      <c r="H390" s="29">
        <v>99</v>
      </c>
      <c r="I390" s="30">
        <v>45657</v>
      </c>
      <c r="J390" s="29">
        <v>7</v>
      </c>
      <c r="K390" s="29">
        <v>2</v>
      </c>
      <c r="L390" s="27" t="s">
        <v>86</v>
      </c>
      <c r="M390" s="26" t="str">
        <f>VLOOKUP(B390,[2]Data!$B$6:$M$861,12,0)</f>
        <v>TL</v>
      </c>
    </row>
    <row r="391" spans="1:13" s="33" customFormat="1" ht="15.5" hidden="1" x14ac:dyDescent="0.35">
      <c r="A391" s="26">
        <v>386</v>
      </c>
      <c r="B391" s="27" t="s">
        <v>2306</v>
      </c>
      <c r="C391" s="28" t="s">
        <v>2307</v>
      </c>
      <c r="D391" s="28" t="s">
        <v>2308</v>
      </c>
      <c r="E391" s="28" t="s">
        <v>2309</v>
      </c>
      <c r="F391" s="28" t="s">
        <v>2310</v>
      </c>
      <c r="G391" s="28" t="s">
        <v>2311</v>
      </c>
      <c r="H391" s="29">
        <v>68</v>
      </c>
      <c r="I391" s="30">
        <v>45649</v>
      </c>
      <c r="J391" s="29">
        <v>9</v>
      </c>
      <c r="K391" s="29">
        <v>2</v>
      </c>
      <c r="L391" s="27" t="s">
        <v>466</v>
      </c>
      <c r="M391" s="26" t="str">
        <f>VLOOKUP(B391,[2]Data!$B$6:$M$861,12,0)</f>
        <v>TT</v>
      </c>
    </row>
    <row r="392" spans="1:13" s="33" customFormat="1" ht="15.5" hidden="1" x14ac:dyDescent="0.35">
      <c r="A392" s="26">
        <v>387</v>
      </c>
      <c r="B392" s="27" t="s">
        <v>2312</v>
      </c>
      <c r="C392" s="28" t="s">
        <v>2313</v>
      </c>
      <c r="D392" s="28" t="s">
        <v>2314</v>
      </c>
      <c r="E392" s="28" t="s">
        <v>2315</v>
      </c>
      <c r="F392" s="28" t="s">
        <v>2316</v>
      </c>
      <c r="G392" s="28" t="s">
        <v>2317</v>
      </c>
      <c r="H392" s="29">
        <v>67</v>
      </c>
      <c r="I392" s="30">
        <v>45659</v>
      </c>
      <c r="J392" s="29">
        <v>7</v>
      </c>
      <c r="K392" s="29">
        <v>2</v>
      </c>
      <c r="L392" s="27" t="s">
        <v>466</v>
      </c>
      <c r="M392" s="26" t="str">
        <f>VLOOKUP(B392,[2]Data!$B$6:$M$861,12,0)</f>
        <v>TL</v>
      </c>
    </row>
    <row r="393" spans="1:13" s="33" customFormat="1" ht="15.5" hidden="1" x14ac:dyDescent="0.35">
      <c r="A393" s="26">
        <v>388</v>
      </c>
      <c r="B393" s="27" t="s">
        <v>2318</v>
      </c>
      <c r="C393" s="28" t="s">
        <v>2319</v>
      </c>
      <c r="D393" s="28" t="s">
        <v>2320</v>
      </c>
      <c r="E393" s="28" t="s">
        <v>2321</v>
      </c>
      <c r="F393" s="28" t="s">
        <v>2310</v>
      </c>
      <c r="G393" s="28" t="s">
        <v>2311</v>
      </c>
      <c r="H393" s="29">
        <v>67</v>
      </c>
      <c r="I393" s="30">
        <v>45657</v>
      </c>
      <c r="J393" s="29">
        <v>4</v>
      </c>
      <c r="K393" s="29">
        <v>2</v>
      </c>
      <c r="L393" s="27" t="s">
        <v>202</v>
      </c>
      <c r="M393" s="26" t="str">
        <f>VLOOKUP(B393,[2]Data!$B$6:$M$861,12,0)</f>
        <v>TL</v>
      </c>
    </row>
    <row r="394" spans="1:13" s="33" customFormat="1" ht="15.5" hidden="1" x14ac:dyDescent="0.35">
      <c r="A394" s="26">
        <v>389</v>
      </c>
      <c r="B394" s="27" t="s">
        <v>2322</v>
      </c>
      <c r="C394" s="28" t="s">
        <v>2323</v>
      </c>
      <c r="D394" s="28" t="s">
        <v>2324</v>
      </c>
      <c r="E394" s="28" t="s">
        <v>2325</v>
      </c>
      <c r="F394" s="28" t="s">
        <v>2300</v>
      </c>
      <c r="G394" s="28" t="s">
        <v>2301</v>
      </c>
      <c r="H394" s="29">
        <v>48</v>
      </c>
      <c r="I394" s="30">
        <v>45650</v>
      </c>
      <c r="J394" s="29">
        <v>4</v>
      </c>
      <c r="K394" s="29">
        <v>2</v>
      </c>
      <c r="L394" s="27" t="s">
        <v>277</v>
      </c>
      <c r="M394" s="26" t="str">
        <f>VLOOKUP(B394,[2]Data!$B$6:$M$861,12,0)</f>
        <v>TL</v>
      </c>
    </row>
    <row r="395" spans="1:13" s="33" customFormat="1" ht="15.5" hidden="1" x14ac:dyDescent="0.35">
      <c r="A395" s="26">
        <v>390</v>
      </c>
      <c r="B395" s="27" t="s">
        <v>2326</v>
      </c>
      <c r="C395" s="28" t="s">
        <v>2327</v>
      </c>
      <c r="D395" s="28" t="s">
        <v>2328</v>
      </c>
      <c r="E395" s="28" t="s">
        <v>2329</v>
      </c>
      <c r="F395" s="28" t="s">
        <v>2330</v>
      </c>
      <c r="G395" s="28" t="s">
        <v>2331</v>
      </c>
      <c r="H395" s="29">
        <v>100</v>
      </c>
      <c r="I395" s="30">
        <v>45649</v>
      </c>
      <c r="J395" s="29">
        <v>9</v>
      </c>
      <c r="K395" s="29">
        <v>2</v>
      </c>
      <c r="L395" s="27" t="s">
        <v>40</v>
      </c>
      <c r="M395" s="26" t="str">
        <f>VLOOKUP(B395,[2]Data!$B$6:$M$861,12,0)</f>
        <v>TT</v>
      </c>
    </row>
    <row r="396" spans="1:13" s="33" customFormat="1" ht="15.5" hidden="1" x14ac:dyDescent="0.35">
      <c r="A396" s="26">
        <v>391</v>
      </c>
      <c r="B396" s="27" t="s">
        <v>2326</v>
      </c>
      <c r="C396" s="28" t="s">
        <v>2327</v>
      </c>
      <c r="D396" s="28" t="s">
        <v>2328</v>
      </c>
      <c r="E396" s="28" t="s">
        <v>2332</v>
      </c>
      <c r="F396" s="28" t="s">
        <v>2330</v>
      </c>
      <c r="G396" s="28" t="s">
        <v>2331</v>
      </c>
      <c r="H396" s="29">
        <v>26</v>
      </c>
      <c r="I396" s="30">
        <v>45649</v>
      </c>
      <c r="J396" s="29">
        <v>9</v>
      </c>
      <c r="K396" s="29">
        <v>2</v>
      </c>
      <c r="L396" s="27" t="s">
        <v>75</v>
      </c>
      <c r="M396" s="26" t="str">
        <f>VLOOKUP(B396,[2]Data!$B$6:$M$861,12,0)</f>
        <v>TT</v>
      </c>
    </row>
    <row r="397" spans="1:13" s="33" customFormat="1" ht="15.5" hidden="1" x14ac:dyDescent="0.35">
      <c r="A397" s="26">
        <v>392</v>
      </c>
      <c r="B397" s="27" t="s">
        <v>2333</v>
      </c>
      <c r="C397" s="28" t="s">
        <v>2334</v>
      </c>
      <c r="D397" s="28" t="s">
        <v>2335</v>
      </c>
      <c r="E397" s="28" t="s">
        <v>2336</v>
      </c>
      <c r="F397" s="28" t="s">
        <v>2310</v>
      </c>
      <c r="G397" s="28" t="s">
        <v>2311</v>
      </c>
      <c r="H397" s="29">
        <v>45</v>
      </c>
      <c r="I397" s="30">
        <v>45650</v>
      </c>
      <c r="J397" s="29">
        <v>2</v>
      </c>
      <c r="K397" s="29">
        <v>2</v>
      </c>
      <c r="L397" s="27" t="s">
        <v>63</v>
      </c>
      <c r="M397" s="26" t="str">
        <f>VLOOKUP(B397,[2]Data!$B$6:$M$861,12,0)</f>
        <v>TT</v>
      </c>
    </row>
    <row r="398" spans="1:13" s="33" customFormat="1" ht="15.5" hidden="1" x14ac:dyDescent="0.35">
      <c r="A398" s="26">
        <v>393</v>
      </c>
      <c r="B398" s="27" t="s">
        <v>2333</v>
      </c>
      <c r="C398" s="28" t="s">
        <v>2334</v>
      </c>
      <c r="D398" s="28" t="s">
        <v>2335</v>
      </c>
      <c r="E398" s="28" t="s">
        <v>2337</v>
      </c>
      <c r="F398" s="28" t="s">
        <v>2310</v>
      </c>
      <c r="G398" s="28" t="s">
        <v>2311</v>
      </c>
      <c r="H398" s="29">
        <v>34</v>
      </c>
      <c r="I398" s="30">
        <v>45650</v>
      </c>
      <c r="J398" s="29">
        <v>2</v>
      </c>
      <c r="K398" s="29">
        <v>2</v>
      </c>
      <c r="L398" s="27" t="s">
        <v>26</v>
      </c>
      <c r="M398" s="26" t="str">
        <f>VLOOKUP(B398,[2]Data!$B$6:$M$861,12,0)</f>
        <v>TT</v>
      </c>
    </row>
    <row r="399" spans="1:13" s="33" customFormat="1" ht="15.5" hidden="1" x14ac:dyDescent="0.35">
      <c r="A399" s="26">
        <v>394</v>
      </c>
      <c r="B399" s="27" t="s">
        <v>2333</v>
      </c>
      <c r="C399" s="28" t="s">
        <v>2334</v>
      </c>
      <c r="D399" s="28" t="s">
        <v>2335</v>
      </c>
      <c r="E399" s="28" t="s">
        <v>2338</v>
      </c>
      <c r="F399" s="28" t="s">
        <v>2310</v>
      </c>
      <c r="G399" s="28" t="s">
        <v>2311</v>
      </c>
      <c r="H399" s="29">
        <v>45</v>
      </c>
      <c r="I399" s="30">
        <v>45650</v>
      </c>
      <c r="J399" s="29">
        <v>2</v>
      </c>
      <c r="K399" s="29">
        <v>2</v>
      </c>
      <c r="L399" s="27" t="s">
        <v>156</v>
      </c>
      <c r="M399" s="26" t="str">
        <f>VLOOKUP(B399,[2]Data!$B$6:$M$861,12,0)</f>
        <v>TT</v>
      </c>
    </row>
    <row r="400" spans="1:13" s="33" customFormat="1" ht="15.5" hidden="1" x14ac:dyDescent="0.35">
      <c r="A400" s="26">
        <v>395</v>
      </c>
      <c r="B400" s="27" t="s">
        <v>524</v>
      </c>
      <c r="C400" s="28" t="s">
        <v>525</v>
      </c>
      <c r="D400" s="28" t="s">
        <v>2339</v>
      </c>
      <c r="E400" s="28" t="s">
        <v>2340</v>
      </c>
      <c r="F400" s="28" t="s">
        <v>526</v>
      </c>
      <c r="G400" s="28" t="s">
        <v>527</v>
      </c>
      <c r="H400" s="29">
        <v>38</v>
      </c>
      <c r="I400" s="30">
        <v>45652</v>
      </c>
      <c r="J400" s="29">
        <v>9</v>
      </c>
      <c r="K400" s="29">
        <v>2</v>
      </c>
      <c r="L400" s="27" t="s">
        <v>156</v>
      </c>
      <c r="M400" s="26" t="str">
        <f>VLOOKUP(B400,[2]Data!$B$6:$M$861,12,0)</f>
        <v>TL</v>
      </c>
    </row>
    <row r="401" spans="1:13" s="33" customFormat="1" ht="46.5" hidden="1" x14ac:dyDescent="0.35">
      <c r="A401" s="26">
        <v>396</v>
      </c>
      <c r="B401" s="27" t="s">
        <v>2341</v>
      </c>
      <c r="C401" s="28" t="s">
        <v>2342</v>
      </c>
      <c r="D401" s="28" t="s">
        <v>2343</v>
      </c>
      <c r="E401" s="28" t="s">
        <v>2344</v>
      </c>
      <c r="F401" s="28" t="s">
        <v>2345</v>
      </c>
      <c r="G401" s="28" t="s">
        <v>2346</v>
      </c>
      <c r="H401" s="29">
        <v>100</v>
      </c>
      <c r="I401" s="30">
        <v>45652</v>
      </c>
      <c r="J401" s="29">
        <v>2</v>
      </c>
      <c r="K401" s="29">
        <v>2</v>
      </c>
      <c r="L401" s="27" t="s">
        <v>466</v>
      </c>
      <c r="M401" s="26" t="str">
        <f>VLOOKUP(B401,[2]Data!$B$6:$M$861,12,0)</f>
        <v>TL</v>
      </c>
    </row>
    <row r="402" spans="1:13" s="33" customFormat="1" ht="46.5" hidden="1" x14ac:dyDescent="0.35">
      <c r="A402" s="26">
        <v>397</v>
      </c>
      <c r="B402" s="27" t="s">
        <v>2341</v>
      </c>
      <c r="C402" s="28" t="s">
        <v>2342</v>
      </c>
      <c r="D402" s="28" t="s">
        <v>2343</v>
      </c>
      <c r="E402" s="28" t="s">
        <v>2347</v>
      </c>
      <c r="F402" s="28" t="s">
        <v>2345</v>
      </c>
      <c r="G402" s="28" t="s">
        <v>2346</v>
      </c>
      <c r="H402" s="29">
        <v>100</v>
      </c>
      <c r="I402" s="30">
        <v>45652</v>
      </c>
      <c r="J402" s="29">
        <v>2</v>
      </c>
      <c r="K402" s="29">
        <v>2</v>
      </c>
      <c r="L402" s="27" t="s">
        <v>75</v>
      </c>
      <c r="M402" s="26" t="str">
        <f>VLOOKUP(B402,[2]Data!$B$6:$M$861,12,0)</f>
        <v>TL</v>
      </c>
    </row>
    <row r="403" spans="1:13" s="33" customFormat="1" ht="46.5" hidden="1" x14ac:dyDescent="0.35">
      <c r="A403" s="26">
        <v>398</v>
      </c>
      <c r="B403" s="27" t="s">
        <v>2341</v>
      </c>
      <c r="C403" s="28" t="s">
        <v>2342</v>
      </c>
      <c r="D403" s="28" t="s">
        <v>2343</v>
      </c>
      <c r="E403" s="28" t="s">
        <v>2348</v>
      </c>
      <c r="F403" s="28" t="s">
        <v>2345</v>
      </c>
      <c r="G403" s="28" t="s">
        <v>2346</v>
      </c>
      <c r="H403" s="29">
        <v>100</v>
      </c>
      <c r="I403" s="30">
        <v>45652</v>
      </c>
      <c r="J403" s="29">
        <v>2</v>
      </c>
      <c r="K403" s="29">
        <v>2</v>
      </c>
      <c r="L403" s="27" t="s">
        <v>141</v>
      </c>
      <c r="M403" s="26" t="str">
        <f>VLOOKUP(B403,[2]Data!$B$6:$M$861,12,0)</f>
        <v>TL</v>
      </c>
    </row>
    <row r="404" spans="1:13" s="33" customFormat="1" ht="46.5" hidden="1" x14ac:dyDescent="0.35">
      <c r="A404" s="26">
        <v>399</v>
      </c>
      <c r="B404" s="27" t="s">
        <v>2341</v>
      </c>
      <c r="C404" s="28" t="s">
        <v>2342</v>
      </c>
      <c r="D404" s="28" t="s">
        <v>2343</v>
      </c>
      <c r="E404" s="28" t="s">
        <v>2349</v>
      </c>
      <c r="F404" s="28" t="s">
        <v>2345</v>
      </c>
      <c r="G404" s="28" t="s">
        <v>2346</v>
      </c>
      <c r="H404" s="29">
        <v>100</v>
      </c>
      <c r="I404" s="30">
        <v>45652</v>
      </c>
      <c r="J404" s="29">
        <v>2</v>
      </c>
      <c r="K404" s="29">
        <v>2</v>
      </c>
      <c r="L404" s="27" t="s">
        <v>33</v>
      </c>
      <c r="M404" s="26" t="str">
        <f>VLOOKUP(B404,[2]Data!$B$6:$M$861,12,0)</f>
        <v>TL</v>
      </c>
    </row>
    <row r="405" spans="1:13" s="33" customFormat="1" ht="46.5" hidden="1" x14ac:dyDescent="0.35">
      <c r="A405" s="26">
        <v>400</v>
      </c>
      <c r="B405" s="27" t="s">
        <v>2341</v>
      </c>
      <c r="C405" s="28" t="s">
        <v>2342</v>
      </c>
      <c r="D405" s="28" t="s">
        <v>2350</v>
      </c>
      <c r="E405" s="28" t="s">
        <v>2351</v>
      </c>
      <c r="F405" s="28" t="s">
        <v>2352</v>
      </c>
      <c r="G405" s="28" t="s">
        <v>2353</v>
      </c>
      <c r="H405" s="29">
        <v>100</v>
      </c>
      <c r="I405" s="30">
        <v>45652</v>
      </c>
      <c r="J405" s="29">
        <v>4</v>
      </c>
      <c r="K405" s="29">
        <v>2</v>
      </c>
      <c r="L405" s="27" t="s">
        <v>466</v>
      </c>
      <c r="M405" s="26" t="str">
        <f>VLOOKUP(B405,[2]Data!$B$6:$M$861,12,0)</f>
        <v>TL</v>
      </c>
    </row>
    <row r="406" spans="1:13" s="33" customFormat="1" ht="46.5" hidden="1" x14ac:dyDescent="0.35">
      <c r="A406" s="26">
        <v>401</v>
      </c>
      <c r="B406" s="27" t="s">
        <v>2341</v>
      </c>
      <c r="C406" s="28" t="s">
        <v>2342</v>
      </c>
      <c r="D406" s="28" t="s">
        <v>2350</v>
      </c>
      <c r="E406" s="28" t="s">
        <v>2354</v>
      </c>
      <c r="F406" s="28" t="s">
        <v>2352</v>
      </c>
      <c r="G406" s="28" t="s">
        <v>2353</v>
      </c>
      <c r="H406" s="29">
        <v>100</v>
      </c>
      <c r="I406" s="30">
        <v>45652</v>
      </c>
      <c r="J406" s="29">
        <v>4</v>
      </c>
      <c r="K406" s="29">
        <v>2</v>
      </c>
      <c r="L406" s="27" t="s">
        <v>141</v>
      </c>
      <c r="M406" s="26" t="str">
        <f>VLOOKUP(B406,[2]Data!$B$6:$M$861,12,0)</f>
        <v>TL</v>
      </c>
    </row>
    <row r="407" spans="1:13" s="33" customFormat="1" ht="46.5" hidden="1" x14ac:dyDescent="0.35">
      <c r="A407" s="26">
        <v>402</v>
      </c>
      <c r="B407" s="27" t="s">
        <v>2341</v>
      </c>
      <c r="C407" s="28" t="s">
        <v>2342</v>
      </c>
      <c r="D407" s="28" t="s">
        <v>2350</v>
      </c>
      <c r="E407" s="28" t="s">
        <v>2355</v>
      </c>
      <c r="F407" s="28" t="s">
        <v>2352</v>
      </c>
      <c r="G407" s="28" t="s">
        <v>2353</v>
      </c>
      <c r="H407" s="29">
        <v>83</v>
      </c>
      <c r="I407" s="30">
        <v>45652</v>
      </c>
      <c r="J407" s="29">
        <v>4</v>
      </c>
      <c r="K407" s="29">
        <v>2</v>
      </c>
      <c r="L407" s="27" t="s">
        <v>40</v>
      </c>
      <c r="M407" s="26" t="str">
        <f>VLOOKUP(B407,[2]Data!$B$6:$M$861,12,0)</f>
        <v>TL</v>
      </c>
    </row>
    <row r="408" spans="1:13" s="33" customFormat="1" ht="46.5" hidden="1" x14ac:dyDescent="0.35">
      <c r="A408" s="26">
        <v>403</v>
      </c>
      <c r="B408" s="27" t="s">
        <v>2341</v>
      </c>
      <c r="C408" s="28" t="s">
        <v>2342</v>
      </c>
      <c r="D408" s="28" t="s">
        <v>2350</v>
      </c>
      <c r="E408" s="28" t="s">
        <v>2356</v>
      </c>
      <c r="F408" s="28" t="s">
        <v>2352</v>
      </c>
      <c r="G408" s="28" t="s">
        <v>2353</v>
      </c>
      <c r="H408" s="29">
        <v>100</v>
      </c>
      <c r="I408" s="30">
        <v>45652</v>
      </c>
      <c r="J408" s="29">
        <v>4</v>
      </c>
      <c r="K408" s="29">
        <v>2</v>
      </c>
      <c r="L408" s="27" t="s">
        <v>33</v>
      </c>
      <c r="M408" s="26" t="str">
        <f>VLOOKUP(B408,[2]Data!$B$6:$M$861,12,0)</f>
        <v>TL</v>
      </c>
    </row>
    <row r="409" spans="1:13" s="33" customFormat="1" ht="15.5" hidden="1" x14ac:dyDescent="0.35">
      <c r="A409" s="26">
        <v>404</v>
      </c>
      <c r="B409" s="27" t="s">
        <v>2357</v>
      </c>
      <c r="C409" s="28" t="s">
        <v>2358</v>
      </c>
      <c r="D409" s="28" t="s">
        <v>2359</v>
      </c>
      <c r="E409" s="28" t="s">
        <v>2360</v>
      </c>
      <c r="F409" s="28" t="s">
        <v>219</v>
      </c>
      <c r="G409" s="28" t="s">
        <v>220</v>
      </c>
      <c r="H409" s="29">
        <v>104</v>
      </c>
      <c r="I409" s="30">
        <v>45653</v>
      </c>
      <c r="J409" s="29">
        <v>2</v>
      </c>
      <c r="K409" s="29">
        <v>2</v>
      </c>
      <c r="L409" s="27" t="s">
        <v>355</v>
      </c>
      <c r="M409" s="26" t="str">
        <f>VLOOKUP(B409,[2]Data!$B$6:$M$861,12,0)</f>
        <v>TL</v>
      </c>
    </row>
    <row r="410" spans="1:13" s="33" customFormat="1" ht="15.5" hidden="1" x14ac:dyDescent="0.35">
      <c r="A410" s="26">
        <v>405</v>
      </c>
      <c r="B410" s="27" t="s">
        <v>385</v>
      </c>
      <c r="C410" s="28" t="s">
        <v>386</v>
      </c>
      <c r="D410" s="28" t="s">
        <v>2361</v>
      </c>
      <c r="E410" s="28" t="s">
        <v>2362</v>
      </c>
      <c r="F410" s="28" t="s">
        <v>139</v>
      </c>
      <c r="G410" s="28" t="s">
        <v>140</v>
      </c>
      <c r="H410" s="29">
        <v>41</v>
      </c>
      <c r="I410" s="30">
        <v>45660</v>
      </c>
      <c r="J410" s="29">
        <v>2</v>
      </c>
      <c r="K410" s="29">
        <v>2</v>
      </c>
      <c r="L410" s="27" t="s">
        <v>344</v>
      </c>
      <c r="M410" s="26" t="str">
        <f>VLOOKUP(B410,[2]Data!$B$6:$M$861,12,0)</f>
        <v>TT</v>
      </c>
    </row>
    <row r="411" spans="1:13" s="33" customFormat="1" ht="15.5" hidden="1" x14ac:dyDescent="0.35">
      <c r="A411" s="26">
        <v>406</v>
      </c>
      <c r="B411" s="27" t="s">
        <v>2363</v>
      </c>
      <c r="C411" s="28" t="s">
        <v>2364</v>
      </c>
      <c r="D411" s="28" t="s">
        <v>2365</v>
      </c>
      <c r="E411" s="28" t="s">
        <v>2366</v>
      </c>
      <c r="F411" s="28" t="s">
        <v>2330</v>
      </c>
      <c r="G411" s="28" t="s">
        <v>2331</v>
      </c>
      <c r="H411" s="29">
        <v>124</v>
      </c>
      <c r="I411" s="30">
        <v>45656</v>
      </c>
      <c r="J411" s="29">
        <v>9</v>
      </c>
      <c r="K411" s="29">
        <v>2</v>
      </c>
      <c r="L411" s="27" t="s">
        <v>355</v>
      </c>
      <c r="M411" s="26" t="str">
        <f>VLOOKUP(B411,[2]Data!$B$6:$M$861,12,0)</f>
        <v>TT</v>
      </c>
    </row>
    <row r="412" spans="1:13" s="33" customFormat="1" ht="15.5" hidden="1" x14ac:dyDescent="0.35">
      <c r="A412" s="26">
        <v>407</v>
      </c>
      <c r="B412" s="27" t="s">
        <v>80</v>
      </c>
      <c r="C412" s="28" t="s">
        <v>81</v>
      </c>
      <c r="D412" s="28" t="s">
        <v>2367</v>
      </c>
      <c r="E412" s="28" t="s">
        <v>2368</v>
      </c>
      <c r="F412" s="28" t="s">
        <v>84</v>
      </c>
      <c r="G412" s="28" t="s">
        <v>85</v>
      </c>
      <c r="H412" s="29">
        <v>133</v>
      </c>
      <c r="I412" s="30">
        <v>45652</v>
      </c>
      <c r="J412" s="29">
        <v>4</v>
      </c>
      <c r="K412" s="29">
        <v>2</v>
      </c>
      <c r="L412" s="27" t="s">
        <v>1358</v>
      </c>
      <c r="M412" s="26" t="str">
        <f>VLOOKUP(B412,[2]Data!$B$6:$M$861,12,0)</f>
        <v>TN</v>
      </c>
    </row>
    <row r="413" spans="1:13" s="33" customFormat="1" ht="15.5" hidden="1" x14ac:dyDescent="0.35">
      <c r="A413" s="26">
        <v>408</v>
      </c>
      <c r="B413" s="27" t="s">
        <v>80</v>
      </c>
      <c r="C413" s="28" t="s">
        <v>81</v>
      </c>
      <c r="D413" s="28" t="s">
        <v>2367</v>
      </c>
      <c r="E413" s="28" t="s">
        <v>2369</v>
      </c>
      <c r="F413" s="28" t="s">
        <v>84</v>
      </c>
      <c r="G413" s="28" t="s">
        <v>85</v>
      </c>
      <c r="H413" s="29">
        <v>45</v>
      </c>
      <c r="I413" s="30">
        <v>45652</v>
      </c>
      <c r="J413" s="29">
        <v>4</v>
      </c>
      <c r="K413" s="29">
        <v>2</v>
      </c>
      <c r="L413" s="27" t="s">
        <v>156</v>
      </c>
      <c r="M413" s="26" t="str">
        <f>VLOOKUP(B413,[2]Data!$B$6:$M$861,12,0)</f>
        <v>TN</v>
      </c>
    </row>
    <row r="414" spans="1:13" s="33" customFormat="1" ht="15.5" hidden="1" x14ac:dyDescent="0.35">
      <c r="A414" s="26">
        <v>409</v>
      </c>
      <c r="B414" s="27" t="s">
        <v>80</v>
      </c>
      <c r="C414" s="28" t="s">
        <v>81</v>
      </c>
      <c r="D414" s="28" t="s">
        <v>2367</v>
      </c>
      <c r="E414" s="28" t="s">
        <v>2370</v>
      </c>
      <c r="F414" s="28" t="s">
        <v>84</v>
      </c>
      <c r="G414" s="28" t="s">
        <v>85</v>
      </c>
      <c r="H414" s="29">
        <v>45</v>
      </c>
      <c r="I414" s="30">
        <v>45652</v>
      </c>
      <c r="J414" s="29">
        <v>4</v>
      </c>
      <c r="K414" s="29">
        <v>2</v>
      </c>
      <c r="L414" s="27" t="s">
        <v>63</v>
      </c>
      <c r="M414" s="26" t="str">
        <f>VLOOKUP(B414,[2]Data!$B$6:$M$861,12,0)</f>
        <v>TN</v>
      </c>
    </row>
    <row r="415" spans="1:13" s="33" customFormat="1" ht="15.5" hidden="1" x14ac:dyDescent="0.35">
      <c r="A415" s="26">
        <v>410</v>
      </c>
      <c r="B415" s="27" t="s">
        <v>94</v>
      </c>
      <c r="C415" s="28" t="s">
        <v>95</v>
      </c>
      <c r="D415" s="28" t="s">
        <v>2371</v>
      </c>
      <c r="E415" s="28" t="s">
        <v>2372</v>
      </c>
      <c r="F415" s="28" t="s">
        <v>98</v>
      </c>
      <c r="G415" s="28" t="s">
        <v>99</v>
      </c>
      <c r="H415" s="29">
        <v>39</v>
      </c>
      <c r="I415" s="30">
        <v>45650</v>
      </c>
      <c r="J415" s="29">
        <v>7</v>
      </c>
      <c r="K415" s="29">
        <v>2</v>
      </c>
      <c r="L415" s="27" t="s">
        <v>26</v>
      </c>
      <c r="M415" s="26" t="str">
        <f>VLOOKUP(B415,[2]Data!$B$6:$M$861,12,0)</f>
        <v>TL</v>
      </c>
    </row>
    <row r="416" spans="1:13" s="33" customFormat="1" ht="15.5" hidden="1" x14ac:dyDescent="0.35">
      <c r="A416" s="26">
        <v>411</v>
      </c>
      <c r="B416" s="27" t="s">
        <v>2373</v>
      </c>
      <c r="C416" s="28" t="s">
        <v>2374</v>
      </c>
      <c r="D416" s="28" t="s">
        <v>2375</v>
      </c>
      <c r="E416" s="28" t="s">
        <v>2376</v>
      </c>
      <c r="F416" s="28" t="s">
        <v>924</v>
      </c>
      <c r="G416" s="28" t="s">
        <v>925</v>
      </c>
      <c r="H416" s="29">
        <v>107</v>
      </c>
      <c r="I416" s="30">
        <v>45659</v>
      </c>
      <c r="J416" s="29">
        <v>9</v>
      </c>
      <c r="K416" s="29">
        <v>2</v>
      </c>
      <c r="L416" s="27" t="s">
        <v>579</v>
      </c>
      <c r="M416" s="26" t="str">
        <f>VLOOKUP(B416,[2]Data!$B$6:$M$861,12,0)</f>
        <v>TL</v>
      </c>
    </row>
    <row r="417" spans="1:13" s="33" customFormat="1" ht="31" hidden="1" x14ac:dyDescent="0.35">
      <c r="A417" s="26">
        <v>412</v>
      </c>
      <c r="B417" s="27" t="s">
        <v>2377</v>
      </c>
      <c r="C417" s="28" t="s">
        <v>2378</v>
      </c>
      <c r="D417" s="28" t="s">
        <v>2379</v>
      </c>
      <c r="E417" s="28" t="s">
        <v>2380</v>
      </c>
      <c r="F417" s="28" t="s">
        <v>139</v>
      </c>
      <c r="G417" s="28" t="s">
        <v>140</v>
      </c>
      <c r="H417" s="29">
        <v>155</v>
      </c>
      <c r="I417" s="30">
        <v>45659</v>
      </c>
      <c r="J417" s="29">
        <v>2</v>
      </c>
      <c r="K417" s="29">
        <v>2</v>
      </c>
      <c r="L417" s="27" t="s">
        <v>33</v>
      </c>
      <c r="M417" s="26" t="str">
        <f>VLOOKUP(B417,[2]Data!$B$6:$M$861,12,0)</f>
        <v>VD</v>
      </c>
    </row>
    <row r="418" spans="1:13" s="33" customFormat="1" ht="31" hidden="1" x14ac:dyDescent="0.35">
      <c r="A418" s="26">
        <v>413</v>
      </c>
      <c r="B418" s="27" t="s">
        <v>2381</v>
      </c>
      <c r="C418" s="28" t="s">
        <v>2382</v>
      </c>
      <c r="D418" s="28" t="s">
        <v>2383</v>
      </c>
      <c r="E418" s="28" t="s">
        <v>2384</v>
      </c>
      <c r="F418" s="28" t="s">
        <v>219</v>
      </c>
      <c r="G418" s="28" t="s">
        <v>220</v>
      </c>
      <c r="H418" s="29">
        <v>71</v>
      </c>
      <c r="I418" s="30">
        <v>45654</v>
      </c>
      <c r="J418" s="29">
        <v>7</v>
      </c>
      <c r="K418" s="29">
        <v>2</v>
      </c>
      <c r="L418" s="27" t="s">
        <v>404</v>
      </c>
      <c r="M418" s="26" t="str">
        <f>VLOOKUP(B418,[2]Data!$B$6:$M$861,12,0)</f>
        <v>VD</v>
      </c>
    </row>
    <row r="419" spans="1:13" s="33" customFormat="1" ht="31" hidden="1" x14ac:dyDescent="0.35">
      <c r="A419" s="26">
        <v>414</v>
      </c>
      <c r="B419" s="27" t="s">
        <v>2381</v>
      </c>
      <c r="C419" s="28" t="s">
        <v>2382</v>
      </c>
      <c r="D419" s="28" t="s">
        <v>2383</v>
      </c>
      <c r="E419" s="28" t="s">
        <v>2385</v>
      </c>
      <c r="F419" s="28" t="s">
        <v>219</v>
      </c>
      <c r="G419" s="28" t="s">
        <v>220</v>
      </c>
      <c r="H419" s="29">
        <v>200</v>
      </c>
      <c r="I419" s="30">
        <v>45654</v>
      </c>
      <c r="J419" s="29">
        <v>7</v>
      </c>
      <c r="K419" s="29">
        <v>2</v>
      </c>
      <c r="L419" s="27" t="s">
        <v>33</v>
      </c>
      <c r="M419" s="26" t="str">
        <f>VLOOKUP(B419,[2]Data!$B$6:$M$861,12,0)</f>
        <v>VD</v>
      </c>
    </row>
    <row r="420" spans="1:13" s="33" customFormat="1" ht="15.5" hidden="1" x14ac:dyDescent="0.35">
      <c r="A420" s="26">
        <v>415</v>
      </c>
      <c r="B420" s="27" t="s">
        <v>843</v>
      </c>
      <c r="C420" s="28" t="s">
        <v>844</v>
      </c>
      <c r="D420" s="28" t="s">
        <v>2386</v>
      </c>
      <c r="E420" s="28" t="s">
        <v>2387</v>
      </c>
      <c r="F420" s="28" t="s">
        <v>133</v>
      </c>
      <c r="G420" s="28" t="s">
        <v>134</v>
      </c>
      <c r="H420" s="29">
        <v>34</v>
      </c>
      <c r="I420" s="30">
        <v>45650</v>
      </c>
      <c r="J420" s="29">
        <v>9</v>
      </c>
      <c r="K420" s="29">
        <v>2</v>
      </c>
      <c r="L420" s="27" t="s">
        <v>156</v>
      </c>
      <c r="M420" s="26" t="str">
        <f>VLOOKUP(B420,[2]Data!$B$6:$M$861,12,0)</f>
        <v>TL</v>
      </c>
    </row>
    <row r="421" spans="1:13" s="33" customFormat="1" ht="15.5" hidden="1" x14ac:dyDescent="0.35">
      <c r="A421" s="26">
        <v>416</v>
      </c>
      <c r="B421" s="27" t="s">
        <v>2388</v>
      </c>
      <c r="C421" s="28" t="s">
        <v>2389</v>
      </c>
      <c r="D421" s="28" t="s">
        <v>2390</v>
      </c>
      <c r="E421" s="28" t="s">
        <v>2391</v>
      </c>
      <c r="F421" s="28" t="s">
        <v>98</v>
      </c>
      <c r="G421" s="28" t="s">
        <v>99</v>
      </c>
      <c r="H421" s="29">
        <v>65</v>
      </c>
      <c r="I421" s="30">
        <v>45652</v>
      </c>
      <c r="J421" s="29">
        <v>2</v>
      </c>
      <c r="K421" s="29">
        <v>2</v>
      </c>
      <c r="L421" s="27" t="s">
        <v>1119</v>
      </c>
      <c r="M421" s="26" t="str">
        <f>VLOOKUP(B421,[2]Data!$B$6:$M$861,12,0)</f>
        <v>TL</v>
      </c>
    </row>
    <row r="422" spans="1:13" s="33" customFormat="1" ht="15.5" hidden="1" x14ac:dyDescent="0.35">
      <c r="A422" s="26">
        <v>417</v>
      </c>
      <c r="B422" s="27" t="s">
        <v>2388</v>
      </c>
      <c r="C422" s="28" t="s">
        <v>2389</v>
      </c>
      <c r="D422" s="28" t="s">
        <v>2390</v>
      </c>
      <c r="E422" s="28" t="s">
        <v>2392</v>
      </c>
      <c r="F422" s="28" t="s">
        <v>98</v>
      </c>
      <c r="G422" s="28" t="s">
        <v>99</v>
      </c>
      <c r="H422" s="29">
        <v>45</v>
      </c>
      <c r="I422" s="30">
        <v>45652</v>
      </c>
      <c r="J422" s="29">
        <v>2</v>
      </c>
      <c r="K422" s="29">
        <v>2</v>
      </c>
      <c r="L422" s="27" t="s">
        <v>63</v>
      </c>
      <c r="M422" s="26" t="str">
        <f>VLOOKUP(B422,[2]Data!$B$6:$M$861,12,0)</f>
        <v>TL</v>
      </c>
    </row>
    <row r="423" spans="1:13" s="33" customFormat="1" ht="15.5" hidden="1" x14ac:dyDescent="0.35">
      <c r="A423" s="26">
        <v>418</v>
      </c>
      <c r="B423" s="27" t="s">
        <v>2388</v>
      </c>
      <c r="C423" s="28" t="s">
        <v>2389</v>
      </c>
      <c r="D423" s="28" t="s">
        <v>2390</v>
      </c>
      <c r="E423" s="28" t="s">
        <v>2393</v>
      </c>
      <c r="F423" s="28" t="s">
        <v>98</v>
      </c>
      <c r="G423" s="28" t="s">
        <v>99</v>
      </c>
      <c r="H423" s="29">
        <v>45</v>
      </c>
      <c r="I423" s="30">
        <v>45652</v>
      </c>
      <c r="J423" s="29">
        <v>2</v>
      </c>
      <c r="K423" s="29">
        <v>2</v>
      </c>
      <c r="L423" s="27" t="s">
        <v>156</v>
      </c>
      <c r="M423" s="26" t="str">
        <f>VLOOKUP(B423,[2]Data!$B$6:$M$861,12,0)</f>
        <v>TL</v>
      </c>
    </row>
    <row r="424" spans="1:13" s="33" customFormat="1" ht="31" hidden="1" x14ac:dyDescent="0.35">
      <c r="A424" s="26">
        <v>419</v>
      </c>
      <c r="B424" s="27" t="s">
        <v>2394</v>
      </c>
      <c r="C424" s="28" t="s">
        <v>2395</v>
      </c>
      <c r="D424" s="28" t="s">
        <v>2396</v>
      </c>
      <c r="E424" s="28" t="s">
        <v>2397</v>
      </c>
      <c r="F424" s="28" t="s">
        <v>98</v>
      </c>
      <c r="G424" s="28" t="s">
        <v>99</v>
      </c>
      <c r="H424" s="29">
        <v>58</v>
      </c>
      <c r="I424" s="30">
        <v>45654</v>
      </c>
      <c r="J424" s="29">
        <v>2</v>
      </c>
      <c r="K424" s="29">
        <v>2</v>
      </c>
      <c r="L424" s="27" t="s">
        <v>282</v>
      </c>
      <c r="M424" s="26" t="str">
        <f>VLOOKUP(B424,[2]Data!$B$6:$M$861,12,0)</f>
        <v>VD</v>
      </c>
    </row>
    <row r="425" spans="1:13" s="33" customFormat="1" ht="15.5" hidden="1" x14ac:dyDescent="0.35">
      <c r="A425" s="26">
        <v>420</v>
      </c>
      <c r="B425" s="27" t="s">
        <v>474</v>
      </c>
      <c r="C425" s="28" t="s">
        <v>475</v>
      </c>
      <c r="D425" s="28" t="s">
        <v>2398</v>
      </c>
      <c r="E425" s="28" t="s">
        <v>2399</v>
      </c>
      <c r="F425" s="28" t="s">
        <v>84</v>
      </c>
      <c r="G425" s="28" t="s">
        <v>85</v>
      </c>
      <c r="H425" s="29">
        <v>100</v>
      </c>
      <c r="I425" s="30">
        <v>45650</v>
      </c>
      <c r="J425" s="29">
        <v>2</v>
      </c>
      <c r="K425" s="29">
        <v>2</v>
      </c>
      <c r="L425" s="27" t="s">
        <v>75</v>
      </c>
      <c r="M425" s="26" t="str">
        <f>VLOOKUP(B425,[2]Data!$B$6:$M$861,12,0)</f>
        <v>TT</v>
      </c>
    </row>
    <row r="426" spans="1:13" s="33" customFormat="1" ht="31" hidden="1" x14ac:dyDescent="0.35">
      <c r="A426" s="26">
        <v>421</v>
      </c>
      <c r="B426" s="27" t="s">
        <v>2400</v>
      </c>
      <c r="C426" s="28" t="s">
        <v>2401</v>
      </c>
      <c r="D426" s="28" t="s">
        <v>2402</v>
      </c>
      <c r="E426" s="28" t="s">
        <v>2403</v>
      </c>
      <c r="F426" s="28" t="s">
        <v>139</v>
      </c>
      <c r="G426" s="28" t="s">
        <v>140</v>
      </c>
      <c r="H426" s="29">
        <v>40</v>
      </c>
      <c r="I426" s="30">
        <v>45660</v>
      </c>
      <c r="J426" s="29">
        <v>7</v>
      </c>
      <c r="K426" s="29">
        <v>2</v>
      </c>
      <c r="L426" s="27" t="s">
        <v>160</v>
      </c>
      <c r="M426" s="26" t="str">
        <f>VLOOKUP(B426,[2]Data!$B$6:$M$861,12,0)</f>
        <v>VD</v>
      </c>
    </row>
    <row r="427" spans="1:13" s="33" customFormat="1" ht="31" hidden="1" x14ac:dyDescent="0.35">
      <c r="A427" s="26">
        <v>422</v>
      </c>
      <c r="B427" s="27" t="s">
        <v>2404</v>
      </c>
      <c r="C427" s="28" t="s">
        <v>2405</v>
      </c>
      <c r="D427" s="28" t="s">
        <v>2406</v>
      </c>
      <c r="E427" s="28" t="s">
        <v>2407</v>
      </c>
      <c r="F427" s="28" t="s">
        <v>924</v>
      </c>
      <c r="G427" s="28" t="s">
        <v>925</v>
      </c>
      <c r="H427" s="29">
        <v>31</v>
      </c>
      <c r="I427" s="30">
        <v>45661</v>
      </c>
      <c r="J427" s="29">
        <v>2</v>
      </c>
      <c r="K427" s="29">
        <v>2</v>
      </c>
      <c r="L427" s="27" t="s">
        <v>33</v>
      </c>
      <c r="M427" s="26" t="str">
        <f>VLOOKUP(B427,[2]Data!$B$6:$M$861,12,0)</f>
        <v>VD</v>
      </c>
    </row>
    <row r="428" spans="1:13" s="33" customFormat="1" ht="31" hidden="1" x14ac:dyDescent="0.35">
      <c r="A428" s="26">
        <v>423</v>
      </c>
      <c r="B428" s="27" t="s">
        <v>2408</v>
      </c>
      <c r="C428" s="28" t="s">
        <v>2409</v>
      </c>
      <c r="D428" s="28" t="s">
        <v>2410</v>
      </c>
      <c r="E428" s="28" t="s">
        <v>2411</v>
      </c>
      <c r="F428" s="28" t="s">
        <v>84</v>
      </c>
      <c r="G428" s="28" t="s">
        <v>85</v>
      </c>
      <c r="H428" s="29">
        <v>37</v>
      </c>
      <c r="I428" s="30">
        <v>45654</v>
      </c>
      <c r="J428" s="29">
        <v>2</v>
      </c>
      <c r="K428" s="29">
        <v>2</v>
      </c>
      <c r="L428" s="27" t="s">
        <v>156</v>
      </c>
      <c r="M428" s="26" t="str">
        <f>VLOOKUP(B428,[2]Data!$B$6:$M$861,12,0)</f>
        <v>VD</v>
      </c>
    </row>
    <row r="429" spans="1:13" s="33" customFormat="1" ht="31" hidden="1" x14ac:dyDescent="0.35">
      <c r="A429" s="26">
        <v>424</v>
      </c>
      <c r="B429" s="27" t="s">
        <v>2412</v>
      </c>
      <c r="C429" s="28" t="s">
        <v>2413</v>
      </c>
      <c r="D429" s="28" t="s">
        <v>2414</v>
      </c>
      <c r="E429" s="28" t="s">
        <v>2415</v>
      </c>
      <c r="F429" s="28" t="s">
        <v>98</v>
      </c>
      <c r="G429" s="28" t="s">
        <v>99</v>
      </c>
      <c r="H429" s="29">
        <v>18</v>
      </c>
      <c r="I429" s="30">
        <v>45661</v>
      </c>
      <c r="J429" s="29">
        <v>2</v>
      </c>
      <c r="K429" s="29">
        <v>2</v>
      </c>
      <c r="L429" s="27" t="s">
        <v>320</v>
      </c>
      <c r="M429" s="26" t="str">
        <f>VLOOKUP(B429,[2]Data!$B$6:$M$861,12,0)</f>
        <v>VD</v>
      </c>
    </row>
    <row r="430" spans="1:13" s="33" customFormat="1" ht="15.5" hidden="1" x14ac:dyDescent="0.35">
      <c r="A430" s="26">
        <v>425</v>
      </c>
      <c r="B430" s="27" t="s">
        <v>2416</v>
      </c>
      <c r="C430" s="28" t="s">
        <v>2417</v>
      </c>
      <c r="D430" s="28" t="s">
        <v>2418</v>
      </c>
      <c r="E430" s="28" t="s">
        <v>2419</v>
      </c>
      <c r="F430" s="28" t="s">
        <v>336</v>
      </c>
      <c r="G430" s="28" t="s">
        <v>337</v>
      </c>
      <c r="H430" s="29">
        <v>63</v>
      </c>
      <c r="I430" s="30">
        <v>45653</v>
      </c>
      <c r="J430" s="29">
        <v>9</v>
      </c>
      <c r="K430" s="29">
        <v>2</v>
      </c>
      <c r="L430" s="27" t="s">
        <v>1119</v>
      </c>
      <c r="M430" s="26" t="str">
        <f>VLOOKUP(B430,[2]Data!$B$6:$M$861,12,0)</f>
        <v>TL</v>
      </c>
    </row>
    <row r="431" spans="1:13" s="33" customFormat="1" ht="31" hidden="1" x14ac:dyDescent="0.35">
      <c r="A431" s="26">
        <v>426</v>
      </c>
      <c r="B431" s="27" t="s">
        <v>332</v>
      </c>
      <c r="C431" s="28" t="s">
        <v>333</v>
      </c>
      <c r="D431" s="28" t="s">
        <v>2420</v>
      </c>
      <c r="E431" s="28" t="s">
        <v>2421</v>
      </c>
      <c r="F431" s="28" t="s">
        <v>2422</v>
      </c>
      <c r="G431" s="28" t="s">
        <v>2423</v>
      </c>
      <c r="H431" s="29">
        <v>62</v>
      </c>
      <c r="I431" s="30">
        <v>45650</v>
      </c>
      <c r="J431" s="29">
        <v>2</v>
      </c>
      <c r="K431" s="29">
        <v>2</v>
      </c>
      <c r="L431" s="27" t="s">
        <v>33</v>
      </c>
      <c r="M431" s="26" t="str">
        <f>VLOOKUP(B431,[2]Data!$B$6:$M$861,12,0)</f>
        <v>TL</v>
      </c>
    </row>
    <row r="432" spans="1:13" s="33" customFormat="1" ht="31" hidden="1" x14ac:dyDescent="0.35">
      <c r="A432" s="26">
        <v>427</v>
      </c>
      <c r="B432" s="27" t="s">
        <v>332</v>
      </c>
      <c r="C432" s="28" t="s">
        <v>333</v>
      </c>
      <c r="D432" s="28" t="s">
        <v>2420</v>
      </c>
      <c r="E432" s="28" t="s">
        <v>2424</v>
      </c>
      <c r="F432" s="28" t="s">
        <v>2422</v>
      </c>
      <c r="G432" s="28" t="s">
        <v>2423</v>
      </c>
      <c r="H432" s="29">
        <v>103</v>
      </c>
      <c r="I432" s="30">
        <v>45650</v>
      </c>
      <c r="J432" s="29">
        <v>2</v>
      </c>
      <c r="K432" s="29">
        <v>2</v>
      </c>
      <c r="L432" s="27" t="s">
        <v>466</v>
      </c>
      <c r="M432" s="26" t="str">
        <f>VLOOKUP(B432,[2]Data!$B$6:$M$861,12,0)</f>
        <v>TL</v>
      </c>
    </row>
    <row r="433" spans="1:13" s="33" customFormat="1" ht="15.5" hidden="1" x14ac:dyDescent="0.35">
      <c r="A433" s="26">
        <v>428</v>
      </c>
      <c r="B433" s="27" t="s">
        <v>2425</v>
      </c>
      <c r="C433" s="28" t="s">
        <v>2426</v>
      </c>
      <c r="D433" s="28" t="s">
        <v>2427</v>
      </c>
      <c r="E433" s="28" t="s">
        <v>2428</v>
      </c>
      <c r="F433" s="28" t="s">
        <v>2429</v>
      </c>
      <c r="G433" s="28" t="s">
        <v>2430</v>
      </c>
      <c r="H433" s="29">
        <v>65</v>
      </c>
      <c r="I433" s="30">
        <v>45653</v>
      </c>
      <c r="J433" s="29">
        <v>9</v>
      </c>
      <c r="K433" s="29">
        <v>2</v>
      </c>
      <c r="L433" s="27" t="s">
        <v>282</v>
      </c>
      <c r="M433" s="26" t="str">
        <f>VLOOKUP(B433,[2]Data!$B$6:$M$861,12,0)</f>
        <v>TT</v>
      </c>
    </row>
    <row r="434" spans="1:13" s="33" customFormat="1" ht="46.5" hidden="1" x14ac:dyDescent="0.35">
      <c r="A434" s="26">
        <v>429</v>
      </c>
      <c r="B434" s="27" t="s">
        <v>2431</v>
      </c>
      <c r="C434" s="28" t="s">
        <v>2432</v>
      </c>
      <c r="D434" s="28" t="s">
        <v>2433</v>
      </c>
      <c r="E434" s="28" t="s">
        <v>2434</v>
      </c>
      <c r="F434" s="28" t="s">
        <v>2435</v>
      </c>
      <c r="G434" s="28" t="s">
        <v>2436</v>
      </c>
      <c r="H434" s="29">
        <v>103</v>
      </c>
      <c r="I434" s="30">
        <v>45656</v>
      </c>
      <c r="J434" s="29">
        <v>9</v>
      </c>
      <c r="K434" s="29">
        <v>2</v>
      </c>
      <c r="L434" s="27" t="s">
        <v>33</v>
      </c>
      <c r="M434" s="26" t="str">
        <f>VLOOKUP(B434,[2]Data!$B$6:$M$861,12,0)</f>
        <v>TL</v>
      </c>
    </row>
    <row r="435" spans="1:13" s="33" customFormat="1" ht="46.5" hidden="1" x14ac:dyDescent="0.35">
      <c r="A435" s="26">
        <v>430</v>
      </c>
      <c r="B435" s="27" t="s">
        <v>2431</v>
      </c>
      <c r="C435" s="28" t="s">
        <v>2432</v>
      </c>
      <c r="D435" s="28" t="s">
        <v>2433</v>
      </c>
      <c r="E435" s="28" t="s">
        <v>2437</v>
      </c>
      <c r="F435" s="28" t="s">
        <v>2435</v>
      </c>
      <c r="G435" s="28" t="s">
        <v>2436</v>
      </c>
      <c r="H435" s="29">
        <v>103</v>
      </c>
      <c r="I435" s="30">
        <v>45656</v>
      </c>
      <c r="J435" s="29">
        <v>9</v>
      </c>
      <c r="K435" s="29">
        <v>2</v>
      </c>
      <c r="L435" s="27" t="s">
        <v>75</v>
      </c>
      <c r="M435" s="26" t="str">
        <f>VLOOKUP(B435,[2]Data!$B$6:$M$861,12,0)</f>
        <v>TL</v>
      </c>
    </row>
    <row r="436" spans="1:13" s="33" customFormat="1" ht="46.5" hidden="1" x14ac:dyDescent="0.35">
      <c r="A436" s="26">
        <v>431</v>
      </c>
      <c r="B436" s="27" t="s">
        <v>2431</v>
      </c>
      <c r="C436" s="28" t="s">
        <v>2432</v>
      </c>
      <c r="D436" s="28" t="s">
        <v>2433</v>
      </c>
      <c r="E436" s="28" t="s">
        <v>2438</v>
      </c>
      <c r="F436" s="28" t="s">
        <v>2435</v>
      </c>
      <c r="G436" s="28" t="s">
        <v>2436</v>
      </c>
      <c r="H436" s="29">
        <v>55</v>
      </c>
      <c r="I436" s="30">
        <v>45656</v>
      </c>
      <c r="J436" s="29">
        <v>9</v>
      </c>
      <c r="K436" s="29">
        <v>2</v>
      </c>
      <c r="L436" s="27" t="s">
        <v>141</v>
      </c>
      <c r="M436" s="26" t="str">
        <f>VLOOKUP(B436,[2]Data!$B$6:$M$861,12,0)</f>
        <v>TL</v>
      </c>
    </row>
    <row r="437" spans="1:13" s="33" customFormat="1" ht="46.5" hidden="1" x14ac:dyDescent="0.35">
      <c r="A437" s="26">
        <v>432</v>
      </c>
      <c r="B437" s="27" t="s">
        <v>2431</v>
      </c>
      <c r="C437" s="28" t="s">
        <v>2432</v>
      </c>
      <c r="D437" s="28" t="s">
        <v>2433</v>
      </c>
      <c r="E437" s="28" t="s">
        <v>2439</v>
      </c>
      <c r="F437" s="28" t="s">
        <v>2435</v>
      </c>
      <c r="G437" s="28" t="s">
        <v>2436</v>
      </c>
      <c r="H437" s="29">
        <v>103</v>
      </c>
      <c r="I437" s="30">
        <v>45656</v>
      </c>
      <c r="J437" s="29">
        <v>9</v>
      </c>
      <c r="K437" s="29">
        <v>2</v>
      </c>
      <c r="L437" s="27" t="s">
        <v>466</v>
      </c>
      <c r="M437" s="26" t="str">
        <f>VLOOKUP(B437,[2]Data!$B$6:$M$861,12,0)</f>
        <v>TL</v>
      </c>
    </row>
    <row r="438" spans="1:13" s="33" customFormat="1" ht="15.5" hidden="1" x14ac:dyDescent="0.35">
      <c r="A438" s="26">
        <v>433</v>
      </c>
      <c r="B438" s="27" t="s">
        <v>2440</v>
      </c>
      <c r="C438" s="28" t="s">
        <v>2441</v>
      </c>
      <c r="D438" s="28" t="s">
        <v>2442</v>
      </c>
      <c r="E438" s="28" t="s">
        <v>2443</v>
      </c>
      <c r="F438" s="28" t="s">
        <v>2429</v>
      </c>
      <c r="G438" s="28" t="s">
        <v>2430</v>
      </c>
      <c r="H438" s="29">
        <v>24</v>
      </c>
      <c r="I438" s="30">
        <v>45651</v>
      </c>
      <c r="J438" s="29">
        <v>4</v>
      </c>
      <c r="K438" s="29">
        <v>2</v>
      </c>
      <c r="L438" s="27" t="s">
        <v>1119</v>
      </c>
      <c r="M438" s="26" t="str">
        <f>VLOOKUP(B438,[2]Data!$B$6:$M$861,12,0)</f>
        <v>TL</v>
      </c>
    </row>
    <row r="439" spans="1:13" s="33" customFormat="1" ht="31" hidden="1" x14ac:dyDescent="0.35">
      <c r="A439" s="26">
        <v>434</v>
      </c>
      <c r="B439" s="27" t="s">
        <v>2444</v>
      </c>
      <c r="C439" s="28" t="s">
        <v>2445</v>
      </c>
      <c r="D439" s="28" t="s">
        <v>2446</v>
      </c>
      <c r="E439" s="28" t="s">
        <v>2447</v>
      </c>
      <c r="F439" s="28" t="s">
        <v>2448</v>
      </c>
      <c r="G439" s="28" t="s">
        <v>2449</v>
      </c>
      <c r="H439" s="29">
        <v>99</v>
      </c>
      <c r="I439" s="30">
        <v>45656</v>
      </c>
      <c r="J439" s="29">
        <v>2</v>
      </c>
      <c r="K439" s="29">
        <v>2</v>
      </c>
      <c r="L439" s="27" t="s">
        <v>75</v>
      </c>
      <c r="M439" s="26" t="str">
        <f>VLOOKUP(B439,[2]Data!$B$6:$M$861,12,0)</f>
        <v>TL</v>
      </c>
    </row>
    <row r="440" spans="1:13" s="33" customFormat="1" ht="31" hidden="1" x14ac:dyDescent="0.35">
      <c r="A440" s="26">
        <v>435</v>
      </c>
      <c r="B440" s="27" t="s">
        <v>2444</v>
      </c>
      <c r="C440" s="28" t="s">
        <v>2445</v>
      </c>
      <c r="D440" s="28" t="s">
        <v>2446</v>
      </c>
      <c r="E440" s="28" t="s">
        <v>2450</v>
      </c>
      <c r="F440" s="28" t="s">
        <v>2448</v>
      </c>
      <c r="G440" s="28" t="s">
        <v>2449</v>
      </c>
      <c r="H440" s="29">
        <v>103</v>
      </c>
      <c r="I440" s="30">
        <v>45656</v>
      </c>
      <c r="J440" s="29">
        <v>2</v>
      </c>
      <c r="K440" s="29">
        <v>2</v>
      </c>
      <c r="L440" s="27" t="s">
        <v>466</v>
      </c>
      <c r="M440" s="26" t="str">
        <f>VLOOKUP(B440,[2]Data!$B$6:$M$861,12,0)</f>
        <v>TL</v>
      </c>
    </row>
    <row r="441" spans="1:13" s="33" customFormat="1" ht="31" hidden="1" x14ac:dyDescent="0.35">
      <c r="A441" s="26">
        <v>436</v>
      </c>
      <c r="B441" s="27" t="s">
        <v>2444</v>
      </c>
      <c r="C441" s="28" t="s">
        <v>2445</v>
      </c>
      <c r="D441" s="28" t="s">
        <v>2446</v>
      </c>
      <c r="E441" s="28" t="s">
        <v>2451</v>
      </c>
      <c r="F441" s="28" t="s">
        <v>2448</v>
      </c>
      <c r="G441" s="28" t="s">
        <v>2449</v>
      </c>
      <c r="H441" s="29">
        <v>103</v>
      </c>
      <c r="I441" s="30">
        <v>45656</v>
      </c>
      <c r="J441" s="29">
        <v>2</v>
      </c>
      <c r="K441" s="29">
        <v>2</v>
      </c>
      <c r="L441" s="27" t="s">
        <v>33</v>
      </c>
      <c r="M441" s="26" t="str">
        <f>VLOOKUP(B441,[2]Data!$B$6:$M$861,12,0)</f>
        <v>TL</v>
      </c>
    </row>
    <row r="442" spans="1:13" s="33" customFormat="1" ht="15.5" hidden="1" x14ac:dyDescent="0.35">
      <c r="A442" s="26">
        <v>437</v>
      </c>
      <c r="B442" s="27" t="s">
        <v>856</v>
      </c>
      <c r="C442" s="28" t="s">
        <v>857</v>
      </c>
      <c r="D442" s="28" t="s">
        <v>2452</v>
      </c>
      <c r="E442" s="28" t="s">
        <v>2453</v>
      </c>
      <c r="F442" s="28" t="s">
        <v>336</v>
      </c>
      <c r="G442" s="28" t="s">
        <v>337</v>
      </c>
      <c r="H442" s="29">
        <v>80</v>
      </c>
      <c r="I442" s="30">
        <v>45651</v>
      </c>
      <c r="J442" s="29">
        <v>7</v>
      </c>
      <c r="K442" s="29">
        <v>2</v>
      </c>
      <c r="L442" s="27" t="s">
        <v>33</v>
      </c>
      <c r="M442" s="26" t="str">
        <f>VLOOKUP(B442,[2]Data!$B$6:$M$861,12,0)</f>
        <v>TL</v>
      </c>
    </row>
    <row r="443" spans="1:13" s="33" customFormat="1" ht="15.5" hidden="1" x14ac:dyDescent="0.35">
      <c r="A443" s="26">
        <v>438</v>
      </c>
      <c r="B443" s="27" t="s">
        <v>2454</v>
      </c>
      <c r="C443" s="28" t="s">
        <v>2455</v>
      </c>
      <c r="D443" s="28" t="s">
        <v>2456</v>
      </c>
      <c r="E443" s="28" t="s">
        <v>2457</v>
      </c>
      <c r="F443" s="28" t="s">
        <v>2429</v>
      </c>
      <c r="G443" s="28" t="s">
        <v>2430</v>
      </c>
      <c r="H443" s="29">
        <v>39</v>
      </c>
      <c r="I443" s="30">
        <v>45649</v>
      </c>
      <c r="J443" s="29">
        <v>7</v>
      </c>
      <c r="K443" s="29">
        <v>2</v>
      </c>
      <c r="L443" s="27" t="s">
        <v>33</v>
      </c>
      <c r="M443" s="26" t="str">
        <f>VLOOKUP(B443,[2]Data!$B$6:$M$861,12,0)</f>
        <v>TN</v>
      </c>
    </row>
    <row r="444" spans="1:13" s="33" customFormat="1" ht="15.5" hidden="1" x14ac:dyDescent="0.35">
      <c r="A444" s="26">
        <v>439</v>
      </c>
      <c r="B444" s="27" t="s">
        <v>2458</v>
      </c>
      <c r="C444" s="28" t="s">
        <v>2459</v>
      </c>
      <c r="D444" s="28" t="s">
        <v>2460</v>
      </c>
      <c r="E444" s="28" t="s">
        <v>2461</v>
      </c>
      <c r="F444" s="28" t="s">
        <v>311</v>
      </c>
      <c r="G444" s="28" t="s">
        <v>312</v>
      </c>
      <c r="H444" s="29">
        <v>131</v>
      </c>
      <c r="I444" s="30">
        <v>45657</v>
      </c>
      <c r="J444" s="29">
        <v>2</v>
      </c>
      <c r="K444" s="29">
        <v>2</v>
      </c>
      <c r="L444" s="27" t="s">
        <v>355</v>
      </c>
      <c r="M444" s="26" t="str">
        <f>VLOOKUP(B444,[2]Data!$B$6:$M$861,12,0)</f>
        <v>TL</v>
      </c>
    </row>
    <row r="445" spans="1:13" s="33" customFormat="1" ht="15.5" hidden="1" x14ac:dyDescent="0.35">
      <c r="A445" s="26">
        <v>440</v>
      </c>
      <c r="B445" s="27" t="s">
        <v>2462</v>
      </c>
      <c r="C445" s="28" t="s">
        <v>2463</v>
      </c>
      <c r="D445" s="28" t="s">
        <v>2464</v>
      </c>
      <c r="E445" s="28" t="s">
        <v>2465</v>
      </c>
      <c r="F445" s="28" t="s">
        <v>245</v>
      </c>
      <c r="G445" s="28" t="s">
        <v>246</v>
      </c>
      <c r="H445" s="29">
        <v>26</v>
      </c>
      <c r="I445" s="30">
        <v>45651</v>
      </c>
      <c r="J445" s="29">
        <v>2</v>
      </c>
      <c r="K445" s="29">
        <v>2</v>
      </c>
      <c r="L445" s="27" t="s">
        <v>1119</v>
      </c>
      <c r="M445" s="26" t="str">
        <f>VLOOKUP(B445,[2]Data!$B$6:$M$861,12,0)</f>
        <v>TT</v>
      </c>
    </row>
    <row r="446" spans="1:13" s="33" customFormat="1" ht="15.5" hidden="1" x14ac:dyDescent="0.35">
      <c r="A446" s="26">
        <v>441</v>
      </c>
      <c r="B446" s="27" t="s">
        <v>873</v>
      </c>
      <c r="C446" s="28" t="s">
        <v>874</v>
      </c>
      <c r="D446" s="28" t="s">
        <v>2466</v>
      </c>
      <c r="E446" s="28" t="s">
        <v>2467</v>
      </c>
      <c r="F446" s="28" t="s">
        <v>877</v>
      </c>
      <c r="G446" s="28" t="s">
        <v>878</v>
      </c>
      <c r="H446" s="29">
        <v>58</v>
      </c>
      <c r="I446" s="30">
        <v>45660</v>
      </c>
      <c r="J446" s="29">
        <v>9</v>
      </c>
      <c r="K446" s="29">
        <v>2</v>
      </c>
      <c r="L446" s="27" t="s">
        <v>282</v>
      </c>
      <c r="M446" s="26" t="str">
        <f>VLOOKUP(B446,[2]Data!$B$6:$M$861,12,0)</f>
        <v>TL</v>
      </c>
    </row>
    <row r="447" spans="1:13" s="33" customFormat="1" ht="31" hidden="1" x14ac:dyDescent="0.35">
      <c r="A447" s="26">
        <v>442</v>
      </c>
      <c r="B447" s="27" t="s">
        <v>108</v>
      </c>
      <c r="C447" s="28" t="s">
        <v>109</v>
      </c>
      <c r="D447" s="28" t="s">
        <v>2468</v>
      </c>
      <c r="E447" s="28" t="s">
        <v>2469</v>
      </c>
      <c r="F447" s="28" t="s">
        <v>764</v>
      </c>
      <c r="G447" s="28" t="s">
        <v>765</v>
      </c>
      <c r="H447" s="29">
        <v>40</v>
      </c>
      <c r="I447" s="30">
        <v>45649</v>
      </c>
      <c r="J447" s="29">
        <v>9</v>
      </c>
      <c r="K447" s="29">
        <v>2</v>
      </c>
      <c r="L447" s="27" t="s">
        <v>177</v>
      </c>
      <c r="M447" s="26" t="str">
        <f>VLOOKUP(B447,[2]Data!$B$6:$M$861,12,0)</f>
        <v>TT</v>
      </c>
    </row>
    <row r="448" spans="1:13" s="33" customFormat="1" ht="31" hidden="1" x14ac:dyDescent="0.35">
      <c r="A448" s="26">
        <v>443</v>
      </c>
      <c r="B448" s="27" t="s">
        <v>108</v>
      </c>
      <c r="C448" s="28" t="s">
        <v>109</v>
      </c>
      <c r="D448" s="28" t="s">
        <v>2468</v>
      </c>
      <c r="E448" s="28" t="s">
        <v>2470</v>
      </c>
      <c r="F448" s="28" t="s">
        <v>764</v>
      </c>
      <c r="G448" s="28" t="s">
        <v>765</v>
      </c>
      <c r="H448" s="29">
        <v>31</v>
      </c>
      <c r="I448" s="30">
        <v>45649</v>
      </c>
      <c r="J448" s="29">
        <v>9</v>
      </c>
      <c r="K448" s="29">
        <v>2</v>
      </c>
      <c r="L448" s="27" t="s">
        <v>169</v>
      </c>
      <c r="M448" s="26" t="str">
        <f>VLOOKUP(B448,[2]Data!$B$6:$M$861,12,0)</f>
        <v>TT</v>
      </c>
    </row>
    <row r="449" spans="1:13" s="33" customFormat="1" ht="31" hidden="1" x14ac:dyDescent="0.35">
      <c r="A449" s="26">
        <v>444</v>
      </c>
      <c r="B449" s="27" t="s">
        <v>108</v>
      </c>
      <c r="C449" s="28" t="s">
        <v>109</v>
      </c>
      <c r="D449" s="28" t="s">
        <v>2468</v>
      </c>
      <c r="E449" s="28" t="s">
        <v>2471</v>
      </c>
      <c r="F449" s="28" t="s">
        <v>764</v>
      </c>
      <c r="G449" s="28" t="s">
        <v>765</v>
      </c>
      <c r="H449" s="29">
        <v>40</v>
      </c>
      <c r="I449" s="30">
        <v>45649</v>
      </c>
      <c r="J449" s="29">
        <v>9</v>
      </c>
      <c r="K449" s="29">
        <v>2</v>
      </c>
      <c r="L449" s="27" t="s">
        <v>216</v>
      </c>
      <c r="M449" s="26" t="str">
        <f>VLOOKUP(B449,[2]Data!$B$6:$M$861,12,0)</f>
        <v>TT</v>
      </c>
    </row>
    <row r="450" spans="1:13" s="33" customFormat="1" ht="31" hidden="1" x14ac:dyDescent="0.35">
      <c r="A450" s="26">
        <v>445</v>
      </c>
      <c r="B450" s="27" t="s">
        <v>108</v>
      </c>
      <c r="C450" s="28" t="s">
        <v>109</v>
      </c>
      <c r="D450" s="28" t="s">
        <v>2468</v>
      </c>
      <c r="E450" s="28" t="s">
        <v>2472</v>
      </c>
      <c r="F450" s="28" t="s">
        <v>764</v>
      </c>
      <c r="G450" s="28" t="s">
        <v>765</v>
      </c>
      <c r="H450" s="29">
        <v>40</v>
      </c>
      <c r="I450" s="30">
        <v>45649</v>
      </c>
      <c r="J450" s="29">
        <v>9</v>
      </c>
      <c r="K450" s="29">
        <v>2</v>
      </c>
      <c r="L450" s="27" t="s">
        <v>128</v>
      </c>
      <c r="M450" s="26" t="str">
        <f>VLOOKUP(B450,[2]Data!$B$6:$M$861,12,0)</f>
        <v>TT</v>
      </c>
    </row>
    <row r="451" spans="1:13" s="33" customFormat="1" ht="15.5" hidden="1" x14ac:dyDescent="0.35">
      <c r="A451" s="26">
        <v>446</v>
      </c>
      <c r="B451" s="27" t="s">
        <v>2473</v>
      </c>
      <c r="C451" s="28" t="s">
        <v>2474</v>
      </c>
      <c r="D451" s="28" t="s">
        <v>2475</v>
      </c>
      <c r="E451" s="28" t="s">
        <v>2476</v>
      </c>
      <c r="F451" s="28" t="s">
        <v>2429</v>
      </c>
      <c r="G451" s="28" t="s">
        <v>2430</v>
      </c>
      <c r="H451" s="29">
        <v>129</v>
      </c>
      <c r="I451" s="30">
        <v>45656</v>
      </c>
      <c r="J451" s="29">
        <v>4</v>
      </c>
      <c r="K451" s="29">
        <v>2</v>
      </c>
      <c r="L451" s="27" t="s">
        <v>755</v>
      </c>
      <c r="M451" s="26" t="str">
        <f>VLOOKUP(B451,[2]Data!$B$6:$M$861,12,0)</f>
        <v>TT</v>
      </c>
    </row>
    <row r="452" spans="1:13" s="33" customFormat="1" ht="31" hidden="1" x14ac:dyDescent="0.35">
      <c r="A452" s="26">
        <v>447</v>
      </c>
      <c r="B452" s="27" t="s">
        <v>2477</v>
      </c>
      <c r="C452" s="28" t="s">
        <v>2478</v>
      </c>
      <c r="D452" s="28" t="s">
        <v>2479</v>
      </c>
      <c r="E452" s="28" t="s">
        <v>2480</v>
      </c>
      <c r="F452" s="28" t="s">
        <v>2481</v>
      </c>
      <c r="G452" s="28" t="s">
        <v>2482</v>
      </c>
      <c r="H452" s="29">
        <v>80</v>
      </c>
      <c r="I452" s="30">
        <v>45650</v>
      </c>
      <c r="J452" s="29">
        <v>9</v>
      </c>
      <c r="K452" s="29">
        <v>2</v>
      </c>
      <c r="L452" s="27" t="s">
        <v>40</v>
      </c>
      <c r="M452" s="26" t="str">
        <f>VLOOKUP(B452,[2]Data!$B$6:$M$861,12,0)</f>
        <v>TL</v>
      </c>
    </row>
    <row r="453" spans="1:13" s="33" customFormat="1" ht="31" hidden="1" x14ac:dyDescent="0.35">
      <c r="A453" s="26">
        <v>448</v>
      </c>
      <c r="B453" s="27" t="s">
        <v>2477</v>
      </c>
      <c r="C453" s="28" t="s">
        <v>2478</v>
      </c>
      <c r="D453" s="28" t="s">
        <v>2479</v>
      </c>
      <c r="E453" s="28" t="s">
        <v>2483</v>
      </c>
      <c r="F453" s="28" t="s">
        <v>2481</v>
      </c>
      <c r="G453" s="28" t="s">
        <v>2482</v>
      </c>
      <c r="H453" s="29">
        <v>80</v>
      </c>
      <c r="I453" s="30">
        <v>45650</v>
      </c>
      <c r="J453" s="29">
        <v>9</v>
      </c>
      <c r="K453" s="29">
        <v>2</v>
      </c>
      <c r="L453" s="27" t="s">
        <v>33</v>
      </c>
      <c r="M453" s="26" t="str">
        <f>VLOOKUP(B453,[2]Data!$B$6:$M$861,12,0)</f>
        <v>TL</v>
      </c>
    </row>
    <row r="454" spans="1:13" s="33" customFormat="1" ht="31" hidden="1" x14ac:dyDescent="0.35">
      <c r="A454" s="26">
        <v>449</v>
      </c>
      <c r="B454" s="27" t="s">
        <v>2477</v>
      </c>
      <c r="C454" s="28" t="s">
        <v>2478</v>
      </c>
      <c r="D454" s="28" t="s">
        <v>2479</v>
      </c>
      <c r="E454" s="28" t="s">
        <v>2484</v>
      </c>
      <c r="F454" s="28" t="s">
        <v>2481</v>
      </c>
      <c r="G454" s="28" t="s">
        <v>2482</v>
      </c>
      <c r="H454" s="29">
        <v>80</v>
      </c>
      <c r="I454" s="30">
        <v>45650</v>
      </c>
      <c r="J454" s="29">
        <v>9</v>
      </c>
      <c r="K454" s="29">
        <v>2</v>
      </c>
      <c r="L454" s="27" t="s">
        <v>466</v>
      </c>
      <c r="M454" s="26" t="str">
        <f>VLOOKUP(B454,[2]Data!$B$6:$M$861,12,0)</f>
        <v>TL</v>
      </c>
    </row>
    <row r="455" spans="1:13" s="33" customFormat="1" ht="31" hidden="1" x14ac:dyDescent="0.35">
      <c r="A455" s="26">
        <v>450</v>
      </c>
      <c r="B455" s="27" t="s">
        <v>2477</v>
      </c>
      <c r="C455" s="28" t="s">
        <v>2478</v>
      </c>
      <c r="D455" s="28" t="s">
        <v>2479</v>
      </c>
      <c r="E455" s="28" t="s">
        <v>2485</v>
      </c>
      <c r="F455" s="28" t="s">
        <v>2481</v>
      </c>
      <c r="G455" s="28" t="s">
        <v>2482</v>
      </c>
      <c r="H455" s="29">
        <v>80</v>
      </c>
      <c r="I455" s="30">
        <v>45650</v>
      </c>
      <c r="J455" s="29">
        <v>9</v>
      </c>
      <c r="K455" s="29">
        <v>2</v>
      </c>
      <c r="L455" s="27" t="s">
        <v>75</v>
      </c>
      <c r="M455" s="26" t="str">
        <f>VLOOKUP(B455,[2]Data!$B$6:$M$861,12,0)</f>
        <v>TL</v>
      </c>
    </row>
    <row r="456" spans="1:13" s="33" customFormat="1" ht="46.5" hidden="1" x14ac:dyDescent="0.35">
      <c r="A456" s="26">
        <v>451</v>
      </c>
      <c r="B456" s="27" t="s">
        <v>2486</v>
      </c>
      <c r="C456" s="28" t="s">
        <v>2487</v>
      </c>
      <c r="D456" s="28" t="s">
        <v>2488</v>
      </c>
      <c r="E456" s="28" t="s">
        <v>2489</v>
      </c>
      <c r="F456" s="28" t="s">
        <v>2490</v>
      </c>
      <c r="G456" s="28" t="s">
        <v>2491</v>
      </c>
      <c r="H456" s="29">
        <v>102</v>
      </c>
      <c r="I456" s="30">
        <v>45650</v>
      </c>
      <c r="J456" s="29">
        <v>4</v>
      </c>
      <c r="K456" s="29">
        <v>2</v>
      </c>
      <c r="L456" s="27" t="s">
        <v>40</v>
      </c>
      <c r="M456" s="26" t="str">
        <f>VLOOKUP(B456,[2]Data!$B$6:$M$861,12,0)</f>
        <v>TT</v>
      </c>
    </row>
    <row r="457" spans="1:13" s="33" customFormat="1" ht="46.5" hidden="1" x14ac:dyDescent="0.35">
      <c r="A457" s="26">
        <v>452</v>
      </c>
      <c r="B457" s="27" t="s">
        <v>2486</v>
      </c>
      <c r="C457" s="28" t="s">
        <v>2487</v>
      </c>
      <c r="D457" s="28" t="s">
        <v>2488</v>
      </c>
      <c r="E457" s="28" t="s">
        <v>2492</v>
      </c>
      <c r="F457" s="28" t="s">
        <v>2490</v>
      </c>
      <c r="G457" s="28" t="s">
        <v>2491</v>
      </c>
      <c r="H457" s="29">
        <v>102</v>
      </c>
      <c r="I457" s="30">
        <v>45650</v>
      </c>
      <c r="J457" s="29">
        <v>4</v>
      </c>
      <c r="K457" s="29">
        <v>2</v>
      </c>
      <c r="L457" s="27" t="s">
        <v>466</v>
      </c>
      <c r="M457" s="26" t="str">
        <f>VLOOKUP(B457,[2]Data!$B$6:$M$861,12,0)</f>
        <v>TT</v>
      </c>
    </row>
    <row r="458" spans="1:13" s="33" customFormat="1" ht="46.5" hidden="1" x14ac:dyDescent="0.35">
      <c r="A458" s="26">
        <v>453</v>
      </c>
      <c r="B458" s="27" t="s">
        <v>2486</v>
      </c>
      <c r="C458" s="28" t="s">
        <v>2487</v>
      </c>
      <c r="D458" s="28" t="s">
        <v>2488</v>
      </c>
      <c r="E458" s="28" t="s">
        <v>2493</v>
      </c>
      <c r="F458" s="28" t="s">
        <v>2490</v>
      </c>
      <c r="G458" s="28" t="s">
        <v>2491</v>
      </c>
      <c r="H458" s="29">
        <v>96</v>
      </c>
      <c r="I458" s="30">
        <v>45650</v>
      </c>
      <c r="J458" s="29">
        <v>4</v>
      </c>
      <c r="K458" s="29">
        <v>2</v>
      </c>
      <c r="L458" s="27" t="s">
        <v>121</v>
      </c>
      <c r="M458" s="26" t="str">
        <f>VLOOKUP(B458,[2]Data!$B$6:$M$861,12,0)</f>
        <v>TT</v>
      </c>
    </row>
    <row r="459" spans="1:13" s="33" customFormat="1" ht="46.5" hidden="1" x14ac:dyDescent="0.35">
      <c r="A459" s="26">
        <v>454</v>
      </c>
      <c r="B459" s="27" t="s">
        <v>2486</v>
      </c>
      <c r="C459" s="28" t="s">
        <v>2487</v>
      </c>
      <c r="D459" s="28" t="s">
        <v>2488</v>
      </c>
      <c r="E459" s="28" t="s">
        <v>2494</v>
      </c>
      <c r="F459" s="28" t="s">
        <v>2490</v>
      </c>
      <c r="G459" s="28" t="s">
        <v>2491</v>
      </c>
      <c r="H459" s="29">
        <v>100</v>
      </c>
      <c r="I459" s="30">
        <v>45650</v>
      </c>
      <c r="J459" s="29">
        <v>4</v>
      </c>
      <c r="K459" s="29">
        <v>2</v>
      </c>
      <c r="L459" s="27" t="s">
        <v>33</v>
      </c>
      <c r="M459" s="26" t="str">
        <f>VLOOKUP(B459,[2]Data!$B$6:$M$861,12,0)</f>
        <v>TT</v>
      </c>
    </row>
    <row r="460" spans="1:13" s="33" customFormat="1" ht="31" hidden="1" x14ac:dyDescent="0.35">
      <c r="A460" s="26">
        <v>455</v>
      </c>
      <c r="B460" s="27" t="s">
        <v>2486</v>
      </c>
      <c r="C460" s="28" t="s">
        <v>2487</v>
      </c>
      <c r="D460" s="28" t="s">
        <v>2495</v>
      </c>
      <c r="E460" s="28" t="s">
        <v>2496</v>
      </c>
      <c r="F460" s="28" t="s">
        <v>2497</v>
      </c>
      <c r="G460" s="28" t="s">
        <v>2498</v>
      </c>
      <c r="H460" s="29">
        <v>100</v>
      </c>
      <c r="I460" s="30">
        <v>45656</v>
      </c>
      <c r="J460" s="29">
        <v>7</v>
      </c>
      <c r="K460" s="29">
        <v>2</v>
      </c>
      <c r="L460" s="27" t="s">
        <v>75</v>
      </c>
      <c r="M460" s="26" t="str">
        <f>VLOOKUP(B460,[2]Data!$B$6:$M$861,12,0)</f>
        <v>TT</v>
      </c>
    </row>
    <row r="461" spans="1:13" s="33" customFormat="1" ht="31" hidden="1" x14ac:dyDescent="0.35">
      <c r="A461" s="26">
        <v>456</v>
      </c>
      <c r="B461" s="27" t="s">
        <v>2486</v>
      </c>
      <c r="C461" s="28" t="s">
        <v>2487</v>
      </c>
      <c r="D461" s="28" t="s">
        <v>2495</v>
      </c>
      <c r="E461" s="28" t="s">
        <v>2499</v>
      </c>
      <c r="F461" s="28" t="s">
        <v>2497</v>
      </c>
      <c r="G461" s="28" t="s">
        <v>2498</v>
      </c>
      <c r="H461" s="29">
        <v>100</v>
      </c>
      <c r="I461" s="30">
        <v>45656</v>
      </c>
      <c r="J461" s="29">
        <v>7</v>
      </c>
      <c r="K461" s="29">
        <v>2</v>
      </c>
      <c r="L461" s="27" t="s">
        <v>33</v>
      </c>
      <c r="M461" s="26" t="str">
        <f>VLOOKUP(B461,[2]Data!$B$6:$M$861,12,0)</f>
        <v>TT</v>
      </c>
    </row>
    <row r="462" spans="1:13" s="33" customFormat="1" ht="31" hidden="1" x14ac:dyDescent="0.35">
      <c r="A462" s="26">
        <v>457</v>
      </c>
      <c r="B462" s="27" t="s">
        <v>2486</v>
      </c>
      <c r="C462" s="28" t="s">
        <v>2487</v>
      </c>
      <c r="D462" s="28" t="s">
        <v>2495</v>
      </c>
      <c r="E462" s="28" t="s">
        <v>2500</v>
      </c>
      <c r="F462" s="28" t="s">
        <v>2497</v>
      </c>
      <c r="G462" s="28" t="s">
        <v>2498</v>
      </c>
      <c r="H462" s="29">
        <v>98</v>
      </c>
      <c r="I462" s="30">
        <v>45656</v>
      </c>
      <c r="J462" s="29">
        <v>7</v>
      </c>
      <c r="K462" s="29">
        <v>2</v>
      </c>
      <c r="L462" s="27" t="s">
        <v>141</v>
      </c>
      <c r="M462" s="26" t="str">
        <f>VLOOKUP(B462,[2]Data!$B$6:$M$861,12,0)</f>
        <v>TT</v>
      </c>
    </row>
    <row r="463" spans="1:13" s="33" customFormat="1" ht="31" hidden="1" x14ac:dyDescent="0.35">
      <c r="A463" s="26">
        <v>458</v>
      </c>
      <c r="B463" s="27" t="s">
        <v>2486</v>
      </c>
      <c r="C463" s="28" t="s">
        <v>2487</v>
      </c>
      <c r="D463" s="28" t="s">
        <v>2495</v>
      </c>
      <c r="E463" s="28" t="s">
        <v>2501</v>
      </c>
      <c r="F463" s="28" t="s">
        <v>2497</v>
      </c>
      <c r="G463" s="28" t="s">
        <v>2498</v>
      </c>
      <c r="H463" s="29">
        <v>102</v>
      </c>
      <c r="I463" s="30">
        <v>45656</v>
      </c>
      <c r="J463" s="29">
        <v>7</v>
      </c>
      <c r="K463" s="29">
        <v>2</v>
      </c>
      <c r="L463" s="27" t="s">
        <v>466</v>
      </c>
      <c r="M463" s="26" t="str">
        <f>VLOOKUP(B463,[2]Data!$B$6:$M$861,12,0)</f>
        <v>TT</v>
      </c>
    </row>
    <row r="464" spans="1:13" s="33" customFormat="1" ht="46.5" hidden="1" x14ac:dyDescent="0.35">
      <c r="A464" s="26">
        <v>459</v>
      </c>
      <c r="B464" s="27" t="s">
        <v>2486</v>
      </c>
      <c r="C464" s="28" t="s">
        <v>2487</v>
      </c>
      <c r="D464" s="28" t="s">
        <v>2502</v>
      </c>
      <c r="E464" s="28" t="s">
        <v>2503</v>
      </c>
      <c r="F464" s="28" t="s">
        <v>2504</v>
      </c>
      <c r="G464" s="28" t="s">
        <v>2505</v>
      </c>
      <c r="H464" s="29">
        <v>104</v>
      </c>
      <c r="I464" s="30">
        <v>45650</v>
      </c>
      <c r="J464" s="29">
        <v>7</v>
      </c>
      <c r="K464" s="29">
        <v>2</v>
      </c>
      <c r="L464" s="27" t="s">
        <v>466</v>
      </c>
      <c r="M464" s="26" t="str">
        <f>VLOOKUP(B464,[2]Data!$B$6:$M$861,12,0)</f>
        <v>TT</v>
      </c>
    </row>
    <row r="465" spans="1:13" s="33" customFormat="1" ht="46.5" hidden="1" x14ac:dyDescent="0.35">
      <c r="A465" s="26">
        <v>460</v>
      </c>
      <c r="B465" s="27" t="s">
        <v>2486</v>
      </c>
      <c r="C465" s="28" t="s">
        <v>2487</v>
      </c>
      <c r="D465" s="28" t="s">
        <v>2502</v>
      </c>
      <c r="E465" s="28" t="s">
        <v>2506</v>
      </c>
      <c r="F465" s="28" t="s">
        <v>2504</v>
      </c>
      <c r="G465" s="28" t="s">
        <v>2505</v>
      </c>
      <c r="H465" s="29">
        <v>100</v>
      </c>
      <c r="I465" s="30">
        <v>45650</v>
      </c>
      <c r="J465" s="29">
        <v>7</v>
      </c>
      <c r="K465" s="29">
        <v>2</v>
      </c>
      <c r="L465" s="27" t="s">
        <v>33</v>
      </c>
      <c r="M465" s="26" t="str">
        <f>VLOOKUP(B465,[2]Data!$B$6:$M$861,12,0)</f>
        <v>TT</v>
      </c>
    </row>
    <row r="466" spans="1:13" s="33" customFormat="1" ht="46.5" hidden="1" x14ac:dyDescent="0.35">
      <c r="A466" s="26">
        <v>461</v>
      </c>
      <c r="B466" s="27" t="s">
        <v>2486</v>
      </c>
      <c r="C466" s="28" t="s">
        <v>2487</v>
      </c>
      <c r="D466" s="28" t="s">
        <v>2502</v>
      </c>
      <c r="E466" s="28" t="s">
        <v>2507</v>
      </c>
      <c r="F466" s="28" t="s">
        <v>2504</v>
      </c>
      <c r="G466" s="28" t="s">
        <v>2505</v>
      </c>
      <c r="H466" s="29">
        <v>100</v>
      </c>
      <c r="I466" s="30">
        <v>45650</v>
      </c>
      <c r="J466" s="29">
        <v>7</v>
      </c>
      <c r="K466" s="29">
        <v>2</v>
      </c>
      <c r="L466" s="27" t="s">
        <v>75</v>
      </c>
      <c r="M466" s="26" t="str">
        <f>VLOOKUP(B466,[2]Data!$B$6:$M$861,12,0)</f>
        <v>TT</v>
      </c>
    </row>
    <row r="467" spans="1:13" s="33" customFormat="1" ht="15.5" hidden="1" x14ac:dyDescent="0.35">
      <c r="A467" s="26">
        <v>462</v>
      </c>
      <c r="B467" s="27" t="s">
        <v>307</v>
      </c>
      <c r="C467" s="28" t="s">
        <v>308</v>
      </c>
      <c r="D467" s="28" t="s">
        <v>2508</v>
      </c>
      <c r="E467" s="28" t="s">
        <v>2509</v>
      </c>
      <c r="F467" s="28" t="s">
        <v>311</v>
      </c>
      <c r="G467" s="28" t="s">
        <v>312</v>
      </c>
      <c r="H467" s="29">
        <v>79</v>
      </c>
      <c r="I467" s="30">
        <v>45653</v>
      </c>
      <c r="J467" s="29">
        <v>4</v>
      </c>
      <c r="K467" s="29">
        <v>2</v>
      </c>
      <c r="L467" s="27" t="s">
        <v>355</v>
      </c>
      <c r="M467" s="26" t="str">
        <f>VLOOKUP(B467,[2]Data!$B$6:$M$861,12,0)</f>
        <v>TT</v>
      </c>
    </row>
    <row r="468" spans="1:13" s="33" customFormat="1" ht="15.5" hidden="1" x14ac:dyDescent="0.35">
      <c r="A468" s="26">
        <v>463</v>
      </c>
      <c r="B468" s="27" t="s">
        <v>307</v>
      </c>
      <c r="C468" s="28" t="s">
        <v>308</v>
      </c>
      <c r="D468" s="28" t="s">
        <v>2508</v>
      </c>
      <c r="E468" s="28" t="s">
        <v>2510</v>
      </c>
      <c r="F468" s="28" t="s">
        <v>311</v>
      </c>
      <c r="G468" s="28" t="s">
        <v>312</v>
      </c>
      <c r="H468" s="29">
        <v>65</v>
      </c>
      <c r="I468" s="30">
        <v>45653</v>
      </c>
      <c r="J468" s="29">
        <v>4</v>
      </c>
      <c r="K468" s="29">
        <v>2</v>
      </c>
      <c r="L468" s="27" t="s">
        <v>2168</v>
      </c>
      <c r="M468" s="26" t="str">
        <f>VLOOKUP(B468,[2]Data!$B$6:$M$861,12,0)</f>
        <v>TT</v>
      </c>
    </row>
    <row r="469" spans="1:13" s="33" customFormat="1" ht="15.5" hidden="1" x14ac:dyDescent="0.35">
      <c r="A469" s="26">
        <v>464</v>
      </c>
      <c r="B469" s="27" t="s">
        <v>307</v>
      </c>
      <c r="C469" s="28" t="s">
        <v>308</v>
      </c>
      <c r="D469" s="28" t="s">
        <v>2508</v>
      </c>
      <c r="E469" s="28" t="s">
        <v>2511</v>
      </c>
      <c r="F469" s="28" t="s">
        <v>311</v>
      </c>
      <c r="G469" s="28" t="s">
        <v>312</v>
      </c>
      <c r="H469" s="29">
        <v>65</v>
      </c>
      <c r="I469" s="30">
        <v>45653</v>
      </c>
      <c r="J469" s="29">
        <v>4</v>
      </c>
      <c r="K469" s="29">
        <v>2</v>
      </c>
      <c r="L469" s="27" t="s">
        <v>1119</v>
      </c>
      <c r="M469" s="26" t="str">
        <f>VLOOKUP(B469,[2]Data!$B$6:$M$861,12,0)</f>
        <v>TT</v>
      </c>
    </row>
    <row r="470" spans="1:13" s="33" customFormat="1" ht="31" hidden="1" x14ac:dyDescent="0.35">
      <c r="A470" s="26">
        <v>465</v>
      </c>
      <c r="B470" s="27" t="s">
        <v>415</v>
      </c>
      <c r="C470" s="28" t="s">
        <v>416</v>
      </c>
      <c r="D470" s="28" t="s">
        <v>2512</v>
      </c>
      <c r="E470" s="28" t="s">
        <v>2513</v>
      </c>
      <c r="F470" s="28" t="s">
        <v>419</v>
      </c>
      <c r="G470" s="28" t="s">
        <v>420</v>
      </c>
      <c r="H470" s="29">
        <v>65</v>
      </c>
      <c r="I470" s="30">
        <v>45659</v>
      </c>
      <c r="J470" s="29">
        <v>7</v>
      </c>
      <c r="K470" s="29">
        <v>2</v>
      </c>
      <c r="L470" s="27" t="s">
        <v>282</v>
      </c>
      <c r="M470" s="26" t="str">
        <f>VLOOKUP(B470,[2]Data!$B$6:$M$861,12,0)</f>
        <v>TT</v>
      </c>
    </row>
    <row r="471" spans="1:13" s="33" customFormat="1" ht="31" hidden="1" x14ac:dyDescent="0.35">
      <c r="A471" s="26">
        <v>466</v>
      </c>
      <c r="B471" s="27" t="s">
        <v>415</v>
      </c>
      <c r="C471" s="28" t="s">
        <v>416</v>
      </c>
      <c r="D471" s="28" t="s">
        <v>2512</v>
      </c>
      <c r="E471" s="28" t="s">
        <v>2514</v>
      </c>
      <c r="F471" s="28" t="s">
        <v>419</v>
      </c>
      <c r="G471" s="28" t="s">
        <v>420</v>
      </c>
      <c r="H471" s="29">
        <v>60</v>
      </c>
      <c r="I471" s="30">
        <v>45659</v>
      </c>
      <c r="J471" s="29">
        <v>7</v>
      </c>
      <c r="K471" s="29">
        <v>2</v>
      </c>
      <c r="L471" s="27" t="s">
        <v>73</v>
      </c>
      <c r="M471" s="26" t="str">
        <f>VLOOKUP(B471,[2]Data!$B$6:$M$861,12,0)</f>
        <v>TT</v>
      </c>
    </row>
    <row r="472" spans="1:13" s="33" customFormat="1" ht="31" hidden="1" x14ac:dyDescent="0.35">
      <c r="A472" s="26">
        <v>467</v>
      </c>
      <c r="B472" s="27" t="s">
        <v>415</v>
      </c>
      <c r="C472" s="28" t="s">
        <v>416</v>
      </c>
      <c r="D472" s="28" t="s">
        <v>2512</v>
      </c>
      <c r="E472" s="28" t="s">
        <v>2515</v>
      </c>
      <c r="F472" s="28" t="s">
        <v>419</v>
      </c>
      <c r="G472" s="28" t="s">
        <v>420</v>
      </c>
      <c r="H472" s="29">
        <v>91</v>
      </c>
      <c r="I472" s="30">
        <v>45659</v>
      </c>
      <c r="J472" s="29">
        <v>7</v>
      </c>
      <c r="K472" s="29">
        <v>2</v>
      </c>
      <c r="L472" s="27" t="s">
        <v>1358</v>
      </c>
      <c r="M472" s="26" t="str">
        <f>VLOOKUP(B472,[2]Data!$B$6:$M$861,12,0)</f>
        <v>TT</v>
      </c>
    </row>
    <row r="473" spans="1:13" s="33" customFormat="1" ht="15.5" hidden="1" x14ac:dyDescent="0.35">
      <c r="A473" s="26">
        <v>468</v>
      </c>
      <c r="B473" s="27" t="s">
        <v>241</v>
      </c>
      <c r="C473" s="28" t="s">
        <v>242</v>
      </c>
      <c r="D473" s="28" t="s">
        <v>2516</v>
      </c>
      <c r="E473" s="28" t="s">
        <v>2517</v>
      </c>
      <c r="F473" s="28" t="s">
        <v>245</v>
      </c>
      <c r="G473" s="28" t="s">
        <v>246</v>
      </c>
      <c r="H473" s="29">
        <v>102</v>
      </c>
      <c r="I473" s="30">
        <v>45659</v>
      </c>
      <c r="J473" s="29">
        <v>4</v>
      </c>
      <c r="K473" s="29">
        <v>2</v>
      </c>
      <c r="L473" s="27" t="s">
        <v>466</v>
      </c>
      <c r="M473" s="26" t="str">
        <f>VLOOKUP(B473,[2]Data!$B$6:$M$861,12,0)</f>
        <v>TT</v>
      </c>
    </row>
    <row r="474" spans="1:13" s="33" customFormat="1" ht="15.5" hidden="1" x14ac:dyDescent="0.35">
      <c r="A474" s="26">
        <v>469</v>
      </c>
      <c r="B474" s="27" t="s">
        <v>241</v>
      </c>
      <c r="C474" s="28" t="s">
        <v>242</v>
      </c>
      <c r="D474" s="28" t="s">
        <v>2516</v>
      </c>
      <c r="E474" s="28" t="s">
        <v>2518</v>
      </c>
      <c r="F474" s="28" t="s">
        <v>245</v>
      </c>
      <c r="G474" s="28" t="s">
        <v>246</v>
      </c>
      <c r="H474" s="29">
        <v>42</v>
      </c>
      <c r="I474" s="30">
        <v>45659</v>
      </c>
      <c r="J474" s="29">
        <v>4</v>
      </c>
      <c r="K474" s="29">
        <v>2</v>
      </c>
      <c r="L474" s="27" t="s">
        <v>33</v>
      </c>
      <c r="M474" s="26" t="str">
        <f>VLOOKUP(B474,[2]Data!$B$6:$M$861,12,0)</f>
        <v>TT</v>
      </c>
    </row>
    <row r="475" spans="1:13" s="33" customFormat="1" ht="31" hidden="1" x14ac:dyDescent="0.35">
      <c r="A475" s="26">
        <v>470</v>
      </c>
      <c r="B475" s="27" t="s">
        <v>2519</v>
      </c>
      <c r="C475" s="28" t="s">
        <v>2520</v>
      </c>
      <c r="D475" s="28" t="s">
        <v>2521</v>
      </c>
      <c r="E475" s="28" t="s">
        <v>2522</v>
      </c>
      <c r="F475" s="28" t="s">
        <v>2523</v>
      </c>
      <c r="G475" s="28" t="s">
        <v>2524</v>
      </c>
      <c r="H475" s="29">
        <v>129</v>
      </c>
      <c r="I475" s="30">
        <v>45654</v>
      </c>
      <c r="J475" s="29">
        <v>2</v>
      </c>
      <c r="K475" s="29">
        <v>2</v>
      </c>
      <c r="L475" s="27" t="s">
        <v>17</v>
      </c>
      <c r="M475" s="26" t="str">
        <f>VLOOKUP(B475,[2]Data!$B$6:$M$861,12,0)</f>
        <v>VD</v>
      </c>
    </row>
    <row r="476" spans="1:13" s="33" customFormat="1" ht="31" hidden="1" x14ac:dyDescent="0.35">
      <c r="A476" s="26">
        <v>471</v>
      </c>
      <c r="B476" s="27" t="s">
        <v>2519</v>
      </c>
      <c r="C476" s="28" t="s">
        <v>2520</v>
      </c>
      <c r="D476" s="28" t="s">
        <v>2525</v>
      </c>
      <c r="E476" s="28" t="s">
        <v>2526</v>
      </c>
      <c r="F476" s="28" t="s">
        <v>877</v>
      </c>
      <c r="G476" s="28" t="s">
        <v>878</v>
      </c>
      <c r="H476" s="29">
        <v>205</v>
      </c>
      <c r="I476" s="30">
        <v>45654</v>
      </c>
      <c r="J476" s="29">
        <v>2</v>
      </c>
      <c r="K476" s="29">
        <v>2</v>
      </c>
      <c r="L476" s="27" t="s">
        <v>73</v>
      </c>
      <c r="M476" s="26" t="str">
        <f>VLOOKUP(B476,[2]Data!$B$6:$M$861,12,0)</f>
        <v>VD</v>
      </c>
    </row>
    <row r="477" spans="1:13" s="33" customFormat="1" ht="31" hidden="1" x14ac:dyDescent="0.35">
      <c r="A477" s="26">
        <v>472</v>
      </c>
      <c r="B477" s="27" t="s">
        <v>2519</v>
      </c>
      <c r="C477" s="28" t="s">
        <v>2520</v>
      </c>
      <c r="D477" s="28" t="s">
        <v>2527</v>
      </c>
      <c r="E477" s="28" t="s">
        <v>2528</v>
      </c>
      <c r="F477" s="28" t="s">
        <v>753</v>
      </c>
      <c r="G477" s="28" t="s">
        <v>754</v>
      </c>
      <c r="H477" s="29">
        <v>200</v>
      </c>
      <c r="I477" s="30">
        <v>45654</v>
      </c>
      <c r="J477" s="29">
        <v>2</v>
      </c>
      <c r="K477" s="29">
        <v>2</v>
      </c>
      <c r="L477" s="27" t="s">
        <v>320</v>
      </c>
      <c r="M477" s="26" t="str">
        <f>VLOOKUP(B477,[2]Data!$B$6:$M$861,12,0)</f>
        <v>VD</v>
      </c>
    </row>
    <row r="478" spans="1:13" s="33" customFormat="1" ht="31" hidden="1" x14ac:dyDescent="0.35">
      <c r="A478" s="26">
        <v>473</v>
      </c>
      <c r="B478" s="27" t="s">
        <v>2519</v>
      </c>
      <c r="C478" s="28" t="s">
        <v>2520</v>
      </c>
      <c r="D478" s="28" t="s">
        <v>2527</v>
      </c>
      <c r="E478" s="28" t="s">
        <v>2529</v>
      </c>
      <c r="F478" s="28" t="s">
        <v>753</v>
      </c>
      <c r="G478" s="28" t="s">
        <v>754</v>
      </c>
      <c r="H478" s="29">
        <v>62</v>
      </c>
      <c r="I478" s="30">
        <v>45654</v>
      </c>
      <c r="J478" s="29">
        <v>2</v>
      </c>
      <c r="K478" s="29">
        <v>2</v>
      </c>
      <c r="L478" s="27" t="s">
        <v>404</v>
      </c>
      <c r="M478" s="26" t="str">
        <f>VLOOKUP(B478,[2]Data!$B$6:$M$861,12,0)</f>
        <v>VD</v>
      </c>
    </row>
    <row r="479" spans="1:13" s="33" customFormat="1" ht="31" hidden="1" x14ac:dyDescent="0.35">
      <c r="A479" s="26">
        <v>474</v>
      </c>
      <c r="B479" s="27" t="s">
        <v>2530</v>
      </c>
      <c r="C479" s="28" t="s">
        <v>2531</v>
      </c>
      <c r="D479" s="28" t="s">
        <v>2532</v>
      </c>
      <c r="E479" s="28" t="s">
        <v>2533</v>
      </c>
      <c r="F479" s="28" t="s">
        <v>2497</v>
      </c>
      <c r="G479" s="28" t="s">
        <v>2498</v>
      </c>
      <c r="H479" s="29">
        <v>102</v>
      </c>
      <c r="I479" s="30">
        <v>45657</v>
      </c>
      <c r="J479" s="29">
        <v>7</v>
      </c>
      <c r="K479" s="29">
        <v>2</v>
      </c>
      <c r="L479" s="27" t="s">
        <v>466</v>
      </c>
      <c r="M479" s="26" t="str">
        <f>VLOOKUP(B479,[2]Data!$B$6:$M$861,12,0)</f>
        <v>TT</v>
      </c>
    </row>
    <row r="480" spans="1:13" s="33" customFormat="1" ht="31" hidden="1" x14ac:dyDescent="0.35">
      <c r="A480" s="26">
        <v>475</v>
      </c>
      <c r="B480" s="27" t="s">
        <v>2530</v>
      </c>
      <c r="C480" s="28" t="s">
        <v>2531</v>
      </c>
      <c r="D480" s="28" t="s">
        <v>2532</v>
      </c>
      <c r="E480" s="28" t="s">
        <v>2534</v>
      </c>
      <c r="F480" s="28" t="s">
        <v>2497</v>
      </c>
      <c r="G480" s="28" t="s">
        <v>2498</v>
      </c>
      <c r="H480" s="29">
        <v>47</v>
      </c>
      <c r="I480" s="30">
        <v>45657</v>
      </c>
      <c r="J480" s="29">
        <v>7</v>
      </c>
      <c r="K480" s="29">
        <v>2</v>
      </c>
      <c r="L480" s="27" t="s">
        <v>33</v>
      </c>
      <c r="M480" s="26" t="str">
        <f>VLOOKUP(B480,[2]Data!$B$6:$M$861,12,0)</f>
        <v>TT</v>
      </c>
    </row>
    <row r="481" spans="1:13" s="33" customFormat="1" ht="31" hidden="1" x14ac:dyDescent="0.35">
      <c r="A481" s="26">
        <v>476</v>
      </c>
      <c r="B481" s="27" t="s">
        <v>2535</v>
      </c>
      <c r="C481" s="28" t="s">
        <v>2536</v>
      </c>
      <c r="D481" s="28" t="s">
        <v>2537</v>
      </c>
      <c r="E481" s="28" t="s">
        <v>2538</v>
      </c>
      <c r="F481" s="28" t="s">
        <v>2497</v>
      </c>
      <c r="G481" s="28" t="s">
        <v>2498</v>
      </c>
      <c r="H481" s="29">
        <v>102</v>
      </c>
      <c r="I481" s="30">
        <v>45653</v>
      </c>
      <c r="J481" s="29">
        <v>2</v>
      </c>
      <c r="K481" s="29">
        <v>2</v>
      </c>
      <c r="L481" s="27" t="s">
        <v>121</v>
      </c>
      <c r="M481" s="26" t="str">
        <f>VLOOKUP(B481,[2]Data!$B$6:$M$861,12,0)</f>
        <v>TT</v>
      </c>
    </row>
    <row r="482" spans="1:13" s="33" customFormat="1" ht="31" hidden="1" x14ac:dyDescent="0.35">
      <c r="A482" s="26">
        <v>477</v>
      </c>
      <c r="B482" s="27" t="s">
        <v>2535</v>
      </c>
      <c r="C482" s="28" t="s">
        <v>2536</v>
      </c>
      <c r="D482" s="28" t="s">
        <v>2537</v>
      </c>
      <c r="E482" s="28" t="s">
        <v>2539</v>
      </c>
      <c r="F482" s="28" t="s">
        <v>2497</v>
      </c>
      <c r="G482" s="28" t="s">
        <v>2498</v>
      </c>
      <c r="H482" s="29">
        <v>49</v>
      </c>
      <c r="I482" s="30">
        <v>45653</v>
      </c>
      <c r="J482" s="29">
        <v>2</v>
      </c>
      <c r="K482" s="29">
        <v>2</v>
      </c>
      <c r="L482" s="27" t="s">
        <v>202</v>
      </c>
      <c r="M482" s="26" t="str">
        <f>VLOOKUP(B482,[2]Data!$B$6:$M$861,12,0)</f>
        <v>TT</v>
      </c>
    </row>
    <row r="483" spans="1:13" s="33" customFormat="1" ht="15.5" hidden="1" x14ac:dyDescent="0.35">
      <c r="A483" s="26">
        <v>478</v>
      </c>
      <c r="B483" s="27" t="s">
        <v>221</v>
      </c>
      <c r="C483" s="28" t="s">
        <v>222</v>
      </c>
      <c r="D483" s="28" t="s">
        <v>2540</v>
      </c>
      <c r="E483" s="28" t="s">
        <v>2541</v>
      </c>
      <c r="F483" s="28" t="s">
        <v>225</v>
      </c>
      <c r="G483" s="28" t="s">
        <v>226</v>
      </c>
      <c r="H483" s="29">
        <v>40</v>
      </c>
      <c r="I483" s="30">
        <v>45650</v>
      </c>
      <c r="J483" s="29">
        <v>4</v>
      </c>
      <c r="K483" s="29">
        <v>2</v>
      </c>
      <c r="L483" s="27" t="s">
        <v>128</v>
      </c>
      <c r="M483" s="26" t="str">
        <f>VLOOKUP(B483,[2]Data!$B$6:$M$861,12,0)</f>
        <v>TT</v>
      </c>
    </row>
    <row r="484" spans="1:13" s="33" customFormat="1" ht="15.5" hidden="1" x14ac:dyDescent="0.35">
      <c r="A484" s="26">
        <v>479</v>
      </c>
      <c r="B484" s="27" t="s">
        <v>221</v>
      </c>
      <c r="C484" s="28" t="s">
        <v>222</v>
      </c>
      <c r="D484" s="28" t="s">
        <v>2540</v>
      </c>
      <c r="E484" s="28" t="s">
        <v>2542</v>
      </c>
      <c r="F484" s="28" t="s">
        <v>225</v>
      </c>
      <c r="G484" s="28" t="s">
        <v>226</v>
      </c>
      <c r="H484" s="29">
        <v>45</v>
      </c>
      <c r="I484" s="30">
        <v>45650</v>
      </c>
      <c r="J484" s="29">
        <v>4</v>
      </c>
      <c r="K484" s="29">
        <v>2</v>
      </c>
      <c r="L484" s="27" t="s">
        <v>49</v>
      </c>
      <c r="M484" s="26" t="str">
        <f>VLOOKUP(B484,[2]Data!$B$6:$M$861,12,0)</f>
        <v>TT</v>
      </c>
    </row>
    <row r="485" spans="1:13" s="33" customFormat="1" ht="15.5" hidden="1" x14ac:dyDescent="0.35">
      <c r="A485" s="26">
        <v>480</v>
      </c>
      <c r="B485" s="27" t="s">
        <v>705</v>
      </c>
      <c r="C485" s="28" t="s">
        <v>706</v>
      </c>
      <c r="D485" s="28" t="s">
        <v>2543</v>
      </c>
      <c r="E485" s="28" t="s">
        <v>2544</v>
      </c>
      <c r="F485" s="28" t="s">
        <v>709</v>
      </c>
      <c r="G485" s="28" t="s">
        <v>710</v>
      </c>
      <c r="H485" s="29">
        <v>57</v>
      </c>
      <c r="I485" s="30">
        <v>45649</v>
      </c>
      <c r="J485" s="29">
        <v>7</v>
      </c>
      <c r="K485" s="29">
        <v>2</v>
      </c>
      <c r="L485" s="27" t="s">
        <v>277</v>
      </c>
      <c r="M485" s="26" t="str">
        <f>VLOOKUP(B485,[2]Data!$B$6:$M$861,12,0)</f>
        <v>TT</v>
      </c>
    </row>
    <row r="486" spans="1:13" s="33" customFormat="1" ht="15.5" hidden="1" x14ac:dyDescent="0.35">
      <c r="A486" s="26">
        <v>481</v>
      </c>
      <c r="B486" s="27" t="s">
        <v>705</v>
      </c>
      <c r="C486" s="28" t="s">
        <v>706</v>
      </c>
      <c r="D486" s="28" t="s">
        <v>2543</v>
      </c>
      <c r="E486" s="28" t="s">
        <v>2545</v>
      </c>
      <c r="F486" s="28" t="s">
        <v>709</v>
      </c>
      <c r="G486" s="28" t="s">
        <v>710</v>
      </c>
      <c r="H486" s="29">
        <v>65</v>
      </c>
      <c r="I486" s="30">
        <v>45649</v>
      </c>
      <c r="J486" s="29">
        <v>7</v>
      </c>
      <c r="K486" s="29">
        <v>2</v>
      </c>
      <c r="L486" s="27" t="s">
        <v>404</v>
      </c>
      <c r="M486" s="26" t="str">
        <f>VLOOKUP(B486,[2]Data!$B$6:$M$861,12,0)</f>
        <v>TT</v>
      </c>
    </row>
    <row r="487" spans="1:13" s="33" customFormat="1" ht="15.5" hidden="1" x14ac:dyDescent="0.35">
      <c r="A487" s="26">
        <v>482</v>
      </c>
      <c r="B487" s="27" t="s">
        <v>749</v>
      </c>
      <c r="C487" s="28" t="s">
        <v>750</v>
      </c>
      <c r="D487" s="28" t="s">
        <v>2546</v>
      </c>
      <c r="E487" s="28" t="s">
        <v>2547</v>
      </c>
      <c r="F487" s="28" t="s">
        <v>753</v>
      </c>
      <c r="G487" s="28" t="s">
        <v>754</v>
      </c>
      <c r="H487" s="29">
        <v>46</v>
      </c>
      <c r="I487" s="30">
        <v>45650</v>
      </c>
      <c r="J487" s="29">
        <v>7</v>
      </c>
      <c r="K487" s="29">
        <v>2</v>
      </c>
      <c r="L487" s="27" t="s">
        <v>277</v>
      </c>
      <c r="M487" s="26" t="str">
        <f>VLOOKUP(B487,[2]Data!$B$6:$M$861,12,0)</f>
        <v>TL</v>
      </c>
    </row>
    <row r="488" spans="1:13" s="33" customFormat="1" ht="15.5" hidden="1" x14ac:dyDescent="0.35">
      <c r="A488" s="26">
        <v>483</v>
      </c>
      <c r="B488" s="27" t="s">
        <v>2548</v>
      </c>
      <c r="C488" s="28" t="s">
        <v>2549</v>
      </c>
      <c r="D488" s="28" t="s">
        <v>2550</v>
      </c>
      <c r="E488" s="28" t="s">
        <v>2551</v>
      </c>
      <c r="F488" s="28" t="s">
        <v>2523</v>
      </c>
      <c r="G488" s="28" t="s">
        <v>2524</v>
      </c>
      <c r="H488" s="29">
        <v>33</v>
      </c>
      <c r="I488" s="30">
        <v>45651</v>
      </c>
      <c r="J488" s="29">
        <v>7</v>
      </c>
      <c r="K488" s="29">
        <v>2</v>
      </c>
      <c r="L488" s="27" t="s">
        <v>156</v>
      </c>
      <c r="M488" s="26" t="str">
        <f>VLOOKUP(B488,[2]Data!$B$6:$M$861,12,0)</f>
        <v>TL</v>
      </c>
    </row>
    <row r="489" spans="1:13" s="33" customFormat="1" ht="15.5" hidden="1" x14ac:dyDescent="0.35">
      <c r="A489" s="26">
        <v>484</v>
      </c>
      <c r="B489" s="27" t="s">
        <v>2552</v>
      </c>
      <c r="C489" s="28" t="s">
        <v>2553</v>
      </c>
      <c r="D489" s="28" t="s">
        <v>2554</v>
      </c>
      <c r="E489" s="28" t="s">
        <v>2555</v>
      </c>
      <c r="F489" s="28" t="s">
        <v>871</v>
      </c>
      <c r="G489" s="28" t="s">
        <v>872</v>
      </c>
      <c r="H489" s="29">
        <v>28</v>
      </c>
      <c r="I489" s="30">
        <v>45650</v>
      </c>
      <c r="J489" s="29">
        <v>9</v>
      </c>
      <c r="K489" s="29">
        <v>2</v>
      </c>
      <c r="L489" s="27" t="s">
        <v>1119</v>
      </c>
      <c r="M489" s="26" t="str">
        <f>VLOOKUP(B489,[2]Data!$B$6:$M$861,12,0)</f>
        <v>TN</v>
      </c>
    </row>
    <row r="490" spans="1:13" s="33" customFormat="1" ht="15.5" hidden="1" x14ac:dyDescent="0.35">
      <c r="A490" s="26">
        <v>485</v>
      </c>
      <c r="B490" s="27" t="s">
        <v>349</v>
      </c>
      <c r="C490" s="28" t="s">
        <v>350</v>
      </c>
      <c r="D490" s="28" t="s">
        <v>2556</v>
      </c>
      <c r="E490" s="28" t="s">
        <v>2557</v>
      </c>
      <c r="F490" s="28" t="s">
        <v>2558</v>
      </c>
      <c r="G490" s="28" t="s">
        <v>2559</v>
      </c>
      <c r="H490" s="29">
        <v>65</v>
      </c>
      <c r="I490" s="30">
        <v>45650</v>
      </c>
      <c r="J490" s="29">
        <v>7</v>
      </c>
      <c r="K490" s="29">
        <v>2</v>
      </c>
      <c r="L490" s="27" t="s">
        <v>2168</v>
      </c>
      <c r="M490" s="26" t="str">
        <f>VLOOKUP(B490,[2]Data!$B$6:$M$861,12,0)</f>
        <v>TN</v>
      </c>
    </row>
    <row r="491" spans="1:13" s="33" customFormat="1" ht="15.5" hidden="1" x14ac:dyDescent="0.35">
      <c r="A491" s="26">
        <v>486</v>
      </c>
      <c r="B491" s="27" t="s">
        <v>349</v>
      </c>
      <c r="C491" s="28" t="s">
        <v>350</v>
      </c>
      <c r="D491" s="28" t="s">
        <v>2556</v>
      </c>
      <c r="E491" s="28" t="s">
        <v>2560</v>
      </c>
      <c r="F491" s="28" t="s">
        <v>2558</v>
      </c>
      <c r="G491" s="28" t="s">
        <v>2559</v>
      </c>
      <c r="H491" s="29">
        <v>54</v>
      </c>
      <c r="I491" s="30">
        <v>45650</v>
      </c>
      <c r="J491" s="29">
        <v>7</v>
      </c>
      <c r="K491" s="29">
        <v>2</v>
      </c>
      <c r="L491" s="27" t="s">
        <v>404</v>
      </c>
      <c r="M491" s="26" t="str">
        <f>VLOOKUP(B491,[2]Data!$B$6:$M$861,12,0)</f>
        <v>TN</v>
      </c>
    </row>
    <row r="492" spans="1:13" s="33" customFormat="1" ht="31" hidden="1" x14ac:dyDescent="0.35">
      <c r="A492" s="26">
        <v>487</v>
      </c>
      <c r="B492" s="27" t="s">
        <v>2561</v>
      </c>
      <c r="C492" s="28" t="s">
        <v>2562</v>
      </c>
      <c r="D492" s="28" t="s">
        <v>2563</v>
      </c>
      <c r="E492" s="28" t="s">
        <v>2564</v>
      </c>
      <c r="F492" s="28" t="s">
        <v>871</v>
      </c>
      <c r="G492" s="28" t="s">
        <v>872</v>
      </c>
      <c r="H492" s="29">
        <v>123</v>
      </c>
      <c r="I492" s="30">
        <v>45656</v>
      </c>
      <c r="J492" s="29">
        <v>9</v>
      </c>
      <c r="K492" s="29">
        <v>2</v>
      </c>
      <c r="L492" s="27" t="s">
        <v>24</v>
      </c>
      <c r="M492" s="26" t="str">
        <f>VLOOKUP(B492,[2]Data!$B$6:$M$861,12,0)</f>
        <v>VD</v>
      </c>
    </row>
    <row r="493" spans="1:13" s="33" customFormat="1" ht="31" hidden="1" x14ac:dyDescent="0.35">
      <c r="A493" s="26">
        <v>488</v>
      </c>
      <c r="B493" s="27" t="s">
        <v>2565</v>
      </c>
      <c r="C493" s="28" t="s">
        <v>2566</v>
      </c>
      <c r="D493" s="28" t="s">
        <v>2567</v>
      </c>
      <c r="E493" s="28" t="s">
        <v>2568</v>
      </c>
      <c r="F493" s="28" t="s">
        <v>2558</v>
      </c>
      <c r="G493" s="28" t="s">
        <v>2559</v>
      </c>
      <c r="H493" s="29">
        <v>129</v>
      </c>
      <c r="I493" s="30">
        <v>45656</v>
      </c>
      <c r="J493" s="29">
        <v>7</v>
      </c>
      <c r="K493" s="29">
        <v>2</v>
      </c>
      <c r="L493" s="27" t="s">
        <v>24</v>
      </c>
      <c r="M493" s="26" t="str">
        <f>VLOOKUP(B493,[2]Data!$B$6:$M$861,12,0)</f>
        <v>VD</v>
      </c>
    </row>
    <row r="494" spans="1:13" s="33" customFormat="1" ht="31" hidden="1" x14ac:dyDescent="0.35">
      <c r="A494" s="26">
        <v>489</v>
      </c>
      <c r="B494" s="27" t="s">
        <v>2565</v>
      </c>
      <c r="C494" s="28" t="s">
        <v>2566</v>
      </c>
      <c r="D494" s="28" t="s">
        <v>2569</v>
      </c>
      <c r="E494" s="28" t="s">
        <v>2570</v>
      </c>
      <c r="F494" s="28" t="s">
        <v>2571</v>
      </c>
      <c r="G494" s="28" t="s">
        <v>2572</v>
      </c>
      <c r="H494" s="29">
        <v>115</v>
      </c>
      <c r="I494" s="30">
        <v>45656</v>
      </c>
      <c r="J494" s="29">
        <v>7</v>
      </c>
      <c r="K494" s="29">
        <v>2</v>
      </c>
      <c r="L494" s="27" t="s">
        <v>160</v>
      </c>
      <c r="M494" s="26" t="str">
        <f>VLOOKUP(B494,[2]Data!$B$6:$M$861,12,0)</f>
        <v>VD</v>
      </c>
    </row>
    <row r="495" spans="1:13" s="33" customFormat="1" ht="31" hidden="1" x14ac:dyDescent="0.35">
      <c r="A495" s="26">
        <v>490</v>
      </c>
      <c r="B495" s="27" t="s">
        <v>2573</v>
      </c>
      <c r="C495" s="28" t="s">
        <v>2574</v>
      </c>
      <c r="D495" s="28" t="s">
        <v>2575</v>
      </c>
      <c r="E495" s="28" t="s">
        <v>2576</v>
      </c>
      <c r="F495" s="28" t="s">
        <v>2577</v>
      </c>
      <c r="G495" s="28" t="s">
        <v>2578</v>
      </c>
      <c r="H495" s="29">
        <v>21</v>
      </c>
      <c r="I495" s="30">
        <v>45657</v>
      </c>
      <c r="J495" s="29">
        <v>2</v>
      </c>
      <c r="K495" s="29">
        <v>2</v>
      </c>
      <c r="L495" s="27" t="s">
        <v>114</v>
      </c>
      <c r="M495" s="26" t="str">
        <f>VLOOKUP(B495,[2]Data!$B$6:$M$861,12,0)</f>
        <v>VD</v>
      </c>
    </row>
    <row r="496" spans="1:13" s="33" customFormat="1" ht="62" hidden="1" x14ac:dyDescent="0.35">
      <c r="A496" s="26">
        <v>491</v>
      </c>
      <c r="B496" s="27" t="s">
        <v>57</v>
      </c>
      <c r="C496" s="28" t="s">
        <v>58</v>
      </c>
      <c r="D496" s="28" t="s">
        <v>2579</v>
      </c>
      <c r="E496" s="28" t="s">
        <v>2580</v>
      </c>
      <c r="F496" s="28" t="s">
        <v>2581</v>
      </c>
      <c r="G496" s="28" t="s">
        <v>2582</v>
      </c>
      <c r="H496" s="29">
        <v>65</v>
      </c>
      <c r="I496" s="30">
        <v>45652</v>
      </c>
      <c r="J496" s="29">
        <v>4</v>
      </c>
      <c r="K496" s="29">
        <v>2</v>
      </c>
      <c r="L496" s="27" t="s">
        <v>1119</v>
      </c>
      <c r="M496" s="26" t="str">
        <f>VLOOKUP(B496,[2]Data!$B$6:$M$861,12,0)</f>
        <v>VD</v>
      </c>
    </row>
    <row r="497" spans="1:13" s="33" customFormat="1" ht="62" hidden="1" x14ac:dyDescent="0.35">
      <c r="A497" s="26">
        <v>492</v>
      </c>
      <c r="B497" s="27" t="s">
        <v>57</v>
      </c>
      <c r="C497" s="28" t="s">
        <v>58</v>
      </c>
      <c r="D497" s="28" t="s">
        <v>2579</v>
      </c>
      <c r="E497" s="28" t="s">
        <v>2583</v>
      </c>
      <c r="F497" s="28" t="s">
        <v>2581</v>
      </c>
      <c r="G497" s="28" t="s">
        <v>2582</v>
      </c>
      <c r="H497" s="29">
        <v>65</v>
      </c>
      <c r="I497" s="30">
        <v>45652</v>
      </c>
      <c r="J497" s="29">
        <v>4</v>
      </c>
      <c r="K497" s="29">
        <v>2</v>
      </c>
      <c r="L497" s="27" t="s">
        <v>282</v>
      </c>
      <c r="M497" s="26" t="str">
        <f>VLOOKUP(B497,[2]Data!$B$6:$M$861,12,0)</f>
        <v>VD</v>
      </c>
    </row>
    <row r="498" spans="1:13" s="33" customFormat="1" ht="62" hidden="1" x14ac:dyDescent="0.35">
      <c r="A498" s="26">
        <v>493</v>
      </c>
      <c r="B498" s="27" t="s">
        <v>57</v>
      </c>
      <c r="C498" s="28" t="s">
        <v>58</v>
      </c>
      <c r="D498" s="28" t="s">
        <v>2579</v>
      </c>
      <c r="E498" s="28" t="s">
        <v>2584</v>
      </c>
      <c r="F498" s="28" t="s">
        <v>2581</v>
      </c>
      <c r="G498" s="28" t="s">
        <v>2582</v>
      </c>
      <c r="H498" s="29">
        <v>60</v>
      </c>
      <c r="I498" s="30">
        <v>45652</v>
      </c>
      <c r="J498" s="29">
        <v>4</v>
      </c>
      <c r="K498" s="29">
        <v>2</v>
      </c>
      <c r="L498" s="27" t="s">
        <v>73</v>
      </c>
      <c r="M498" s="26" t="str">
        <f>VLOOKUP(B498,[2]Data!$B$6:$M$861,12,0)</f>
        <v>VD</v>
      </c>
    </row>
    <row r="499" spans="1:13" s="33" customFormat="1" ht="62" hidden="1" x14ac:dyDescent="0.35">
      <c r="A499" s="26">
        <v>494</v>
      </c>
      <c r="B499" s="27" t="s">
        <v>57</v>
      </c>
      <c r="C499" s="28" t="s">
        <v>58</v>
      </c>
      <c r="D499" s="28" t="s">
        <v>2579</v>
      </c>
      <c r="E499" s="28" t="s">
        <v>2585</v>
      </c>
      <c r="F499" s="28" t="s">
        <v>2581</v>
      </c>
      <c r="G499" s="28" t="s">
        <v>2582</v>
      </c>
      <c r="H499" s="29">
        <v>65</v>
      </c>
      <c r="I499" s="30">
        <v>45652</v>
      </c>
      <c r="J499" s="29">
        <v>4</v>
      </c>
      <c r="K499" s="29">
        <v>2</v>
      </c>
      <c r="L499" s="27" t="s">
        <v>2168</v>
      </c>
      <c r="M499" s="26" t="str">
        <f>VLOOKUP(B499,[2]Data!$B$6:$M$861,12,0)</f>
        <v>VD</v>
      </c>
    </row>
    <row r="500" spans="1:13" s="33" customFormat="1" ht="62" hidden="1" x14ac:dyDescent="0.35">
      <c r="A500" s="26">
        <v>495</v>
      </c>
      <c r="B500" s="27" t="s">
        <v>57</v>
      </c>
      <c r="C500" s="28" t="s">
        <v>58</v>
      </c>
      <c r="D500" s="28" t="s">
        <v>2579</v>
      </c>
      <c r="E500" s="28" t="s">
        <v>2586</v>
      </c>
      <c r="F500" s="28" t="s">
        <v>2581</v>
      </c>
      <c r="G500" s="28" t="s">
        <v>2582</v>
      </c>
      <c r="H500" s="29">
        <v>83</v>
      </c>
      <c r="I500" s="30">
        <v>45652</v>
      </c>
      <c r="J500" s="29">
        <v>4</v>
      </c>
      <c r="K500" s="29">
        <v>2</v>
      </c>
      <c r="L500" s="27" t="s">
        <v>755</v>
      </c>
      <c r="M500" s="26" t="str">
        <f>VLOOKUP(B500,[2]Data!$B$6:$M$861,12,0)</f>
        <v>VD</v>
      </c>
    </row>
    <row r="501" spans="1:13" s="33" customFormat="1" ht="15.5" hidden="1" x14ac:dyDescent="0.35">
      <c r="A501" s="26">
        <v>496</v>
      </c>
      <c r="B501" s="27" t="s">
        <v>2587</v>
      </c>
      <c r="C501" s="28" t="s">
        <v>2588</v>
      </c>
      <c r="D501" s="28" t="s">
        <v>2589</v>
      </c>
      <c r="E501" s="28" t="s">
        <v>2590</v>
      </c>
      <c r="F501" s="28" t="s">
        <v>871</v>
      </c>
      <c r="G501" s="28" t="s">
        <v>872</v>
      </c>
      <c r="H501" s="29">
        <v>40</v>
      </c>
      <c r="I501" s="30">
        <v>45653</v>
      </c>
      <c r="J501" s="29">
        <v>4</v>
      </c>
      <c r="K501" s="29">
        <v>2</v>
      </c>
      <c r="L501" s="27" t="s">
        <v>17</v>
      </c>
      <c r="M501" s="26" t="str">
        <f>VLOOKUP(B501,[2]Data!$B$6:$M$861,12,0)</f>
        <v>TN</v>
      </c>
    </row>
    <row r="502" spans="1:13" s="33" customFormat="1" ht="15.5" hidden="1" x14ac:dyDescent="0.35">
      <c r="A502" s="26">
        <v>497</v>
      </c>
      <c r="B502" s="27" t="s">
        <v>2587</v>
      </c>
      <c r="C502" s="28" t="s">
        <v>2588</v>
      </c>
      <c r="D502" s="28" t="s">
        <v>2589</v>
      </c>
      <c r="E502" s="28" t="s">
        <v>2591</v>
      </c>
      <c r="F502" s="28" t="s">
        <v>871</v>
      </c>
      <c r="G502" s="28" t="s">
        <v>872</v>
      </c>
      <c r="H502" s="29">
        <v>25</v>
      </c>
      <c r="I502" s="30">
        <v>45653</v>
      </c>
      <c r="J502" s="29">
        <v>4</v>
      </c>
      <c r="K502" s="29">
        <v>2</v>
      </c>
      <c r="L502" s="27" t="s">
        <v>160</v>
      </c>
      <c r="M502" s="26" t="str">
        <f>VLOOKUP(B502,[2]Data!$B$6:$M$861,12,0)</f>
        <v>TN</v>
      </c>
    </row>
    <row r="503" spans="1:13" s="33" customFormat="1" ht="15.5" hidden="1" x14ac:dyDescent="0.35">
      <c r="A503" s="26">
        <v>498</v>
      </c>
      <c r="B503" s="27" t="s">
        <v>2587</v>
      </c>
      <c r="C503" s="28" t="s">
        <v>2588</v>
      </c>
      <c r="D503" s="28" t="s">
        <v>2592</v>
      </c>
      <c r="E503" s="28" t="s">
        <v>2593</v>
      </c>
      <c r="F503" s="28" t="s">
        <v>871</v>
      </c>
      <c r="G503" s="28" t="s">
        <v>872</v>
      </c>
      <c r="H503" s="29">
        <v>26</v>
      </c>
      <c r="I503" s="30">
        <v>45649</v>
      </c>
      <c r="J503" s="29">
        <v>9</v>
      </c>
      <c r="K503" s="29">
        <v>2</v>
      </c>
      <c r="L503" s="27" t="s">
        <v>160</v>
      </c>
      <c r="M503" s="26" t="str">
        <f>VLOOKUP(B503,[2]Data!$B$6:$M$861,12,0)</f>
        <v>TN</v>
      </c>
    </row>
    <row r="504" spans="1:13" s="33" customFormat="1" ht="15.5" hidden="1" x14ac:dyDescent="0.35">
      <c r="A504" s="26">
        <v>499</v>
      </c>
      <c r="B504" s="27" t="s">
        <v>2587</v>
      </c>
      <c r="C504" s="28" t="s">
        <v>2588</v>
      </c>
      <c r="D504" s="28" t="s">
        <v>2592</v>
      </c>
      <c r="E504" s="28" t="s">
        <v>2594</v>
      </c>
      <c r="F504" s="28" t="s">
        <v>871</v>
      </c>
      <c r="G504" s="28" t="s">
        <v>872</v>
      </c>
      <c r="H504" s="29">
        <v>26</v>
      </c>
      <c r="I504" s="30">
        <v>45649</v>
      </c>
      <c r="J504" s="29">
        <v>9</v>
      </c>
      <c r="K504" s="29">
        <v>2</v>
      </c>
      <c r="L504" s="27" t="s">
        <v>17</v>
      </c>
      <c r="M504" s="26" t="str">
        <f>VLOOKUP(B504,[2]Data!$B$6:$M$861,12,0)</f>
        <v>TN</v>
      </c>
    </row>
    <row r="505" spans="1:13" s="33" customFormat="1" ht="31" hidden="1" x14ac:dyDescent="0.35">
      <c r="A505" s="26">
        <v>500</v>
      </c>
      <c r="B505" s="27" t="s">
        <v>867</v>
      </c>
      <c r="C505" s="28" t="s">
        <v>868</v>
      </c>
      <c r="D505" s="28" t="s">
        <v>2595</v>
      </c>
      <c r="E505" s="28" t="s">
        <v>2596</v>
      </c>
      <c r="F505" s="28" t="s">
        <v>871</v>
      </c>
      <c r="G505" s="28" t="s">
        <v>872</v>
      </c>
      <c r="H505" s="29">
        <v>25</v>
      </c>
      <c r="I505" s="30">
        <v>45661</v>
      </c>
      <c r="J505" s="29">
        <v>4</v>
      </c>
      <c r="K505" s="29">
        <v>2</v>
      </c>
      <c r="L505" s="27" t="s">
        <v>158</v>
      </c>
      <c r="M505" s="26" t="str">
        <f>VLOOKUP(B505,[2]Data!$B$6:$M$861,12,0)</f>
        <v>THMT</v>
      </c>
    </row>
    <row r="506" spans="1:13" s="33" customFormat="1" ht="31" hidden="1" x14ac:dyDescent="0.35">
      <c r="A506" s="26">
        <v>501</v>
      </c>
      <c r="B506" s="27" t="s">
        <v>2597</v>
      </c>
      <c r="C506" s="28" t="s">
        <v>2598</v>
      </c>
      <c r="D506" s="28" t="s">
        <v>2599</v>
      </c>
      <c r="E506" s="28" t="s">
        <v>2600</v>
      </c>
      <c r="F506" s="28" t="s">
        <v>2601</v>
      </c>
      <c r="G506" s="28" t="s">
        <v>2602</v>
      </c>
      <c r="H506" s="29">
        <v>38</v>
      </c>
      <c r="I506" s="30">
        <v>45661</v>
      </c>
      <c r="J506" s="29">
        <v>2</v>
      </c>
      <c r="K506" s="29">
        <v>2</v>
      </c>
      <c r="L506" s="27" t="s">
        <v>128</v>
      </c>
      <c r="M506" s="26" t="str">
        <f>VLOOKUP(B506,[2]Data!$B$6:$M$861,12,0)</f>
        <v>THMT</v>
      </c>
    </row>
    <row r="507" spans="1:13" s="33" customFormat="1" ht="31" hidden="1" x14ac:dyDescent="0.35">
      <c r="A507" s="26">
        <v>502</v>
      </c>
      <c r="B507" s="27" t="s">
        <v>2603</v>
      </c>
      <c r="C507" s="28" t="s">
        <v>2604</v>
      </c>
      <c r="D507" s="28" t="s">
        <v>2605</v>
      </c>
      <c r="E507" s="28" t="s">
        <v>2606</v>
      </c>
      <c r="F507" s="28" t="s">
        <v>275</v>
      </c>
      <c r="G507" s="28" t="s">
        <v>276</v>
      </c>
      <c r="H507" s="29">
        <v>89</v>
      </c>
      <c r="I507" s="30">
        <v>45654</v>
      </c>
      <c r="J507" s="29">
        <v>2</v>
      </c>
      <c r="K507" s="29">
        <v>2</v>
      </c>
      <c r="L507" s="27" t="s">
        <v>160</v>
      </c>
      <c r="M507" s="26" t="str">
        <f>VLOOKUP(B507,[2]Data!$B$6:$M$861,12,0)</f>
        <v>VD</v>
      </c>
    </row>
    <row r="508" spans="1:13" s="33" customFormat="1" ht="31" hidden="1" x14ac:dyDescent="0.35">
      <c r="A508" s="26">
        <v>503</v>
      </c>
      <c r="B508" s="27" t="s">
        <v>2603</v>
      </c>
      <c r="C508" s="28" t="s">
        <v>2604</v>
      </c>
      <c r="D508" s="28" t="s">
        <v>2605</v>
      </c>
      <c r="E508" s="28" t="s">
        <v>2607</v>
      </c>
      <c r="F508" s="28" t="s">
        <v>275</v>
      </c>
      <c r="G508" s="28" t="s">
        <v>276</v>
      </c>
      <c r="H508" s="29">
        <v>200</v>
      </c>
      <c r="I508" s="30">
        <v>45654</v>
      </c>
      <c r="J508" s="29">
        <v>2</v>
      </c>
      <c r="K508" s="29">
        <v>2</v>
      </c>
      <c r="L508" s="27" t="s">
        <v>24</v>
      </c>
      <c r="M508" s="26" t="str">
        <f>VLOOKUP(B508,[2]Data!$B$6:$M$861,12,0)</f>
        <v>VD</v>
      </c>
    </row>
    <row r="509" spans="1:13" s="33" customFormat="1" ht="31" hidden="1" x14ac:dyDescent="0.35">
      <c r="A509" s="26">
        <v>504</v>
      </c>
      <c r="B509" s="27" t="s">
        <v>2603</v>
      </c>
      <c r="C509" s="28" t="s">
        <v>2604</v>
      </c>
      <c r="D509" s="28" t="s">
        <v>2608</v>
      </c>
      <c r="E509" s="28" t="s">
        <v>2609</v>
      </c>
      <c r="F509" s="28" t="s">
        <v>2610</v>
      </c>
      <c r="G509" s="28" t="s">
        <v>2611</v>
      </c>
      <c r="H509" s="29">
        <v>65</v>
      </c>
      <c r="I509" s="30">
        <v>45654</v>
      </c>
      <c r="J509" s="29">
        <v>2</v>
      </c>
      <c r="K509" s="29">
        <v>2</v>
      </c>
      <c r="L509" s="27" t="s">
        <v>114</v>
      </c>
      <c r="M509" s="26" t="str">
        <f>VLOOKUP(B509,[2]Data!$B$6:$M$861,12,0)</f>
        <v>VD</v>
      </c>
    </row>
    <row r="510" spans="1:13" s="33" customFormat="1" ht="31" hidden="1" x14ac:dyDescent="0.35">
      <c r="A510" s="26">
        <v>505</v>
      </c>
      <c r="B510" s="27" t="s">
        <v>2603</v>
      </c>
      <c r="C510" s="28" t="s">
        <v>2604</v>
      </c>
      <c r="D510" s="28" t="s">
        <v>2612</v>
      </c>
      <c r="E510" s="28" t="s">
        <v>2613</v>
      </c>
      <c r="F510" s="28" t="s">
        <v>2601</v>
      </c>
      <c r="G510" s="28" t="s">
        <v>2602</v>
      </c>
      <c r="H510" s="29">
        <v>79</v>
      </c>
      <c r="I510" s="30">
        <v>45654</v>
      </c>
      <c r="J510" s="29">
        <v>2</v>
      </c>
      <c r="K510" s="29">
        <v>2</v>
      </c>
      <c r="L510" s="27" t="s">
        <v>128</v>
      </c>
      <c r="M510" s="26" t="str">
        <f>VLOOKUP(B510,[2]Data!$B$6:$M$861,12,0)</f>
        <v>VD</v>
      </c>
    </row>
    <row r="511" spans="1:13" s="33" customFormat="1" ht="31" hidden="1" x14ac:dyDescent="0.35">
      <c r="A511" s="26">
        <v>506</v>
      </c>
      <c r="B511" s="27" t="s">
        <v>2603</v>
      </c>
      <c r="C511" s="28" t="s">
        <v>2604</v>
      </c>
      <c r="D511" s="28" t="s">
        <v>2614</v>
      </c>
      <c r="E511" s="28" t="s">
        <v>2615</v>
      </c>
      <c r="F511" s="28" t="s">
        <v>2577</v>
      </c>
      <c r="G511" s="28" t="s">
        <v>2578</v>
      </c>
      <c r="H511" s="29">
        <v>66</v>
      </c>
      <c r="I511" s="30">
        <v>45654</v>
      </c>
      <c r="J511" s="29">
        <v>2</v>
      </c>
      <c r="K511" s="29">
        <v>2</v>
      </c>
      <c r="L511" s="27" t="s">
        <v>344</v>
      </c>
      <c r="M511" s="26" t="str">
        <f>VLOOKUP(B511,[2]Data!$B$6:$M$861,12,0)</f>
        <v>VD</v>
      </c>
    </row>
    <row r="512" spans="1:13" s="33" customFormat="1" ht="31" hidden="1" x14ac:dyDescent="0.35">
      <c r="A512" s="26">
        <v>507</v>
      </c>
      <c r="B512" s="27" t="s">
        <v>2603</v>
      </c>
      <c r="C512" s="28" t="s">
        <v>2604</v>
      </c>
      <c r="D512" s="28" t="s">
        <v>2616</v>
      </c>
      <c r="E512" s="28" t="s">
        <v>2617</v>
      </c>
      <c r="F512" s="28" t="s">
        <v>2618</v>
      </c>
      <c r="G512" s="28" t="s">
        <v>2619</v>
      </c>
      <c r="H512" s="29">
        <v>188</v>
      </c>
      <c r="I512" s="30">
        <v>45654</v>
      </c>
      <c r="J512" s="29">
        <v>2</v>
      </c>
      <c r="K512" s="29">
        <v>2</v>
      </c>
      <c r="L512" s="27" t="s">
        <v>158</v>
      </c>
      <c r="M512" s="26" t="str">
        <f>VLOOKUP(B512,[2]Data!$B$6:$M$861,12,0)</f>
        <v>VD</v>
      </c>
    </row>
    <row r="513" spans="1:13" s="33" customFormat="1" ht="31" hidden="1" x14ac:dyDescent="0.35">
      <c r="A513" s="26">
        <v>508</v>
      </c>
      <c r="B513" s="27" t="s">
        <v>2603</v>
      </c>
      <c r="C513" s="28" t="s">
        <v>2604</v>
      </c>
      <c r="D513" s="28" t="s">
        <v>2620</v>
      </c>
      <c r="E513" s="28" t="s">
        <v>2621</v>
      </c>
      <c r="F513" s="28" t="s">
        <v>2622</v>
      </c>
      <c r="G513" s="28" t="s">
        <v>2623</v>
      </c>
      <c r="H513" s="29">
        <v>65</v>
      </c>
      <c r="I513" s="30">
        <v>45654</v>
      </c>
      <c r="J513" s="29">
        <v>7</v>
      </c>
      <c r="K513" s="29">
        <v>2</v>
      </c>
      <c r="L513" s="27" t="s">
        <v>160</v>
      </c>
      <c r="M513" s="26" t="str">
        <f>VLOOKUP(B513,[2]Data!$B$6:$M$861,12,0)</f>
        <v>VD</v>
      </c>
    </row>
    <row r="514" spans="1:13" s="33" customFormat="1" ht="31" hidden="1" x14ac:dyDescent="0.35">
      <c r="A514" s="26">
        <v>509</v>
      </c>
      <c r="B514" s="27" t="s">
        <v>2603</v>
      </c>
      <c r="C514" s="28" t="s">
        <v>2604</v>
      </c>
      <c r="D514" s="28" t="s">
        <v>2624</v>
      </c>
      <c r="E514" s="28" t="s">
        <v>2625</v>
      </c>
      <c r="F514" s="28" t="s">
        <v>2626</v>
      </c>
      <c r="G514" s="28" t="s">
        <v>2627</v>
      </c>
      <c r="H514" s="29">
        <v>61</v>
      </c>
      <c r="I514" s="30">
        <v>45654</v>
      </c>
      <c r="J514" s="29">
        <v>7</v>
      </c>
      <c r="K514" s="29">
        <v>2</v>
      </c>
      <c r="L514" s="27" t="s">
        <v>158</v>
      </c>
      <c r="M514" s="26" t="str">
        <f>VLOOKUP(B514,[2]Data!$B$6:$M$861,12,0)</f>
        <v>VD</v>
      </c>
    </row>
    <row r="515" spans="1:13" s="33" customFormat="1" ht="31" hidden="1" x14ac:dyDescent="0.35">
      <c r="A515" s="26">
        <v>510</v>
      </c>
      <c r="B515" s="27" t="s">
        <v>265</v>
      </c>
      <c r="C515" s="28" t="s">
        <v>266</v>
      </c>
      <c r="D515" s="28" t="s">
        <v>2628</v>
      </c>
      <c r="E515" s="28" t="s">
        <v>2629</v>
      </c>
      <c r="F515" s="28" t="s">
        <v>269</v>
      </c>
      <c r="G515" s="28" t="s">
        <v>270</v>
      </c>
      <c r="H515" s="29">
        <v>65</v>
      </c>
      <c r="I515" s="30">
        <v>45653</v>
      </c>
      <c r="J515" s="29">
        <v>4</v>
      </c>
      <c r="K515" s="29">
        <v>2</v>
      </c>
      <c r="L515" s="27" t="s">
        <v>282</v>
      </c>
      <c r="M515" s="26" t="str">
        <f>VLOOKUP(B515,[2]Data!$B$6:$M$861,12,0)</f>
        <v>TN</v>
      </c>
    </row>
    <row r="516" spans="1:13" s="33" customFormat="1" ht="31" hidden="1" x14ac:dyDescent="0.35">
      <c r="A516" s="26">
        <v>511</v>
      </c>
      <c r="B516" s="27" t="s">
        <v>265</v>
      </c>
      <c r="C516" s="28" t="s">
        <v>266</v>
      </c>
      <c r="D516" s="28" t="s">
        <v>2628</v>
      </c>
      <c r="E516" s="28" t="s">
        <v>2630</v>
      </c>
      <c r="F516" s="28" t="s">
        <v>269</v>
      </c>
      <c r="G516" s="28" t="s">
        <v>270</v>
      </c>
      <c r="H516" s="29">
        <v>91</v>
      </c>
      <c r="I516" s="30">
        <v>45653</v>
      </c>
      <c r="J516" s="29">
        <v>4</v>
      </c>
      <c r="K516" s="29">
        <v>2</v>
      </c>
      <c r="L516" s="27" t="s">
        <v>755</v>
      </c>
      <c r="M516" s="26" t="str">
        <f>VLOOKUP(B516,[2]Data!$B$6:$M$861,12,0)</f>
        <v>TN</v>
      </c>
    </row>
    <row r="517" spans="1:13" s="33" customFormat="1" ht="31" hidden="1" x14ac:dyDescent="0.35">
      <c r="A517" s="26">
        <v>512</v>
      </c>
      <c r="B517" s="27" t="s">
        <v>265</v>
      </c>
      <c r="C517" s="28" t="s">
        <v>266</v>
      </c>
      <c r="D517" s="28" t="s">
        <v>2628</v>
      </c>
      <c r="E517" s="28" t="s">
        <v>2631</v>
      </c>
      <c r="F517" s="28" t="s">
        <v>269</v>
      </c>
      <c r="G517" s="28" t="s">
        <v>270</v>
      </c>
      <c r="H517" s="29">
        <v>60</v>
      </c>
      <c r="I517" s="30">
        <v>45653</v>
      </c>
      <c r="J517" s="29">
        <v>4</v>
      </c>
      <c r="K517" s="29">
        <v>2</v>
      </c>
      <c r="L517" s="27" t="s">
        <v>73</v>
      </c>
      <c r="M517" s="26" t="str">
        <f>VLOOKUP(B517,[2]Data!$B$6:$M$861,12,0)</f>
        <v>TN</v>
      </c>
    </row>
    <row r="518" spans="1:13" s="33" customFormat="1" ht="15.5" hidden="1" x14ac:dyDescent="0.35">
      <c r="A518" s="26">
        <v>513</v>
      </c>
      <c r="B518" s="27" t="s">
        <v>2632</v>
      </c>
      <c r="C518" s="28" t="s">
        <v>2633</v>
      </c>
      <c r="D518" s="28" t="s">
        <v>2634</v>
      </c>
      <c r="E518" s="28" t="s">
        <v>2635</v>
      </c>
      <c r="F518" s="28" t="s">
        <v>2636</v>
      </c>
      <c r="G518" s="28" t="s">
        <v>2637</v>
      </c>
      <c r="H518" s="29">
        <v>31</v>
      </c>
      <c r="I518" s="30">
        <v>45650</v>
      </c>
      <c r="J518" s="29">
        <v>9</v>
      </c>
      <c r="K518" s="29">
        <v>2</v>
      </c>
      <c r="L518" s="27" t="s">
        <v>26</v>
      </c>
      <c r="M518" s="26" t="str">
        <f>VLOOKUP(B518,[2]Data!$B$6:$M$861,12,0)</f>
        <v>TN</v>
      </c>
    </row>
    <row r="519" spans="1:13" s="33" customFormat="1" ht="15.5" hidden="1" x14ac:dyDescent="0.35">
      <c r="A519" s="26">
        <v>514</v>
      </c>
      <c r="B519" s="27" t="s">
        <v>2638</v>
      </c>
      <c r="C519" s="28" t="s">
        <v>2639</v>
      </c>
      <c r="D519" s="28" t="s">
        <v>2640</v>
      </c>
      <c r="E519" s="28" t="s">
        <v>2641</v>
      </c>
      <c r="F519" s="28" t="s">
        <v>2558</v>
      </c>
      <c r="G519" s="28" t="s">
        <v>2559</v>
      </c>
      <c r="H519" s="29">
        <v>53</v>
      </c>
      <c r="I519" s="30">
        <v>45657</v>
      </c>
      <c r="J519" s="29">
        <v>4</v>
      </c>
      <c r="K519" s="29">
        <v>2</v>
      </c>
      <c r="L519" s="27" t="s">
        <v>49</v>
      </c>
      <c r="M519" s="26" t="str">
        <f>VLOOKUP(B519,[2]Data!$B$6:$M$861,12,0)</f>
        <v>TN</v>
      </c>
    </row>
    <row r="520" spans="1:13" s="33" customFormat="1" ht="46.5" hidden="1" x14ac:dyDescent="0.35">
      <c r="A520" s="26">
        <v>515</v>
      </c>
      <c r="B520" s="27" t="s">
        <v>2642</v>
      </c>
      <c r="C520" s="28" t="s">
        <v>2643</v>
      </c>
      <c r="D520" s="28" t="s">
        <v>2644</v>
      </c>
      <c r="E520" s="28" t="s">
        <v>2645</v>
      </c>
      <c r="F520" s="28" t="s">
        <v>2646</v>
      </c>
      <c r="G520" s="28" t="s">
        <v>2647</v>
      </c>
      <c r="H520" s="29">
        <v>95</v>
      </c>
      <c r="I520" s="30">
        <v>45657</v>
      </c>
      <c r="J520" s="29">
        <v>4</v>
      </c>
      <c r="K520" s="29">
        <v>2</v>
      </c>
      <c r="L520" s="27" t="s">
        <v>121</v>
      </c>
      <c r="M520" s="26" t="str">
        <f>VLOOKUP(B520,[2]Data!$B$6:$M$861,12,0)</f>
        <v>TN</v>
      </c>
    </row>
    <row r="521" spans="1:13" s="33" customFormat="1" ht="46.5" hidden="1" x14ac:dyDescent="0.35">
      <c r="A521" s="26">
        <v>516</v>
      </c>
      <c r="B521" s="27" t="s">
        <v>2642</v>
      </c>
      <c r="C521" s="28" t="s">
        <v>2643</v>
      </c>
      <c r="D521" s="28" t="s">
        <v>2644</v>
      </c>
      <c r="E521" s="28" t="s">
        <v>2648</v>
      </c>
      <c r="F521" s="28" t="s">
        <v>2646</v>
      </c>
      <c r="G521" s="28" t="s">
        <v>2647</v>
      </c>
      <c r="H521" s="29">
        <v>100</v>
      </c>
      <c r="I521" s="30">
        <v>45657</v>
      </c>
      <c r="J521" s="29">
        <v>4</v>
      </c>
      <c r="K521" s="29">
        <v>2</v>
      </c>
      <c r="L521" s="27" t="s">
        <v>86</v>
      </c>
      <c r="M521" s="26" t="str">
        <f>VLOOKUP(B521,[2]Data!$B$6:$M$861,12,0)</f>
        <v>TN</v>
      </c>
    </row>
    <row r="522" spans="1:13" s="33" customFormat="1" ht="31" hidden="1" x14ac:dyDescent="0.35">
      <c r="A522" s="26">
        <v>517</v>
      </c>
      <c r="B522" s="27" t="s">
        <v>2649</v>
      </c>
      <c r="C522" s="28" t="s">
        <v>2650</v>
      </c>
      <c r="D522" s="28" t="s">
        <v>2651</v>
      </c>
      <c r="E522" s="28" t="s">
        <v>2652</v>
      </c>
      <c r="F522" s="28" t="s">
        <v>647</v>
      </c>
      <c r="G522" s="28" t="s">
        <v>648</v>
      </c>
      <c r="H522" s="29">
        <v>60</v>
      </c>
      <c r="I522" s="30">
        <v>45661</v>
      </c>
      <c r="J522" s="29">
        <v>7</v>
      </c>
      <c r="K522" s="29">
        <v>2</v>
      </c>
      <c r="L522" s="27" t="s">
        <v>160</v>
      </c>
      <c r="M522" s="26" t="str">
        <f>VLOOKUP(B522,[2]Data!$B$6:$M$861,12,0)</f>
        <v>VD</v>
      </c>
    </row>
    <row r="523" spans="1:13" s="33" customFormat="1" ht="31" hidden="1" x14ac:dyDescent="0.35">
      <c r="A523" s="26">
        <v>518</v>
      </c>
      <c r="B523" s="27" t="s">
        <v>2653</v>
      </c>
      <c r="C523" s="28" t="s">
        <v>2654</v>
      </c>
      <c r="D523" s="28" t="s">
        <v>2655</v>
      </c>
      <c r="E523" s="28" t="s">
        <v>2656</v>
      </c>
      <c r="F523" s="28" t="s">
        <v>2577</v>
      </c>
      <c r="G523" s="28" t="s">
        <v>2578</v>
      </c>
      <c r="H523" s="29">
        <v>29</v>
      </c>
      <c r="I523" s="30">
        <v>45656</v>
      </c>
      <c r="J523" s="29">
        <v>7</v>
      </c>
      <c r="K523" s="29">
        <v>2</v>
      </c>
      <c r="L523" s="27" t="s">
        <v>158</v>
      </c>
      <c r="M523" s="26" t="str">
        <f>VLOOKUP(B523,[2]Data!$B$6:$M$861,12,0)</f>
        <v>VD</v>
      </c>
    </row>
    <row r="524" spans="1:13" s="33" customFormat="1" ht="31" hidden="1" x14ac:dyDescent="0.35">
      <c r="A524" s="26">
        <v>519</v>
      </c>
      <c r="B524" s="27" t="s">
        <v>2657</v>
      </c>
      <c r="C524" s="28" t="s">
        <v>2658</v>
      </c>
      <c r="D524" s="28" t="s">
        <v>2659</v>
      </c>
      <c r="E524" s="28" t="s">
        <v>2660</v>
      </c>
      <c r="F524" s="28" t="s">
        <v>2661</v>
      </c>
      <c r="G524" s="28" t="s">
        <v>2662</v>
      </c>
      <c r="H524" s="29">
        <v>52</v>
      </c>
      <c r="I524" s="30">
        <v>45659</v>
      </c>
      <c r="J524" s="29">
        <v>9</v>
      </c>
      <c r="K524" s="29">
        <v>2</v>
      </c>
      <c r="L524" s="27" t="s">
        <v>114</v>
      </c>
      <c r="M524" s="26" t="str">
        <f>VLOOKUP(B524,[2]Data!$B$6:$M$861,12,0)</f>
        <v>VD</v>
      </c>
    </row>
    <row r="525" spans="1:13" s="33" customFormat="1" ht="15.5" hidden="1" x14ac:dyDescent="0.35">
      <c r="A525" s="26">
        <v>520</v>
      </c>
      <c r="B525" s="27" t="s">
        <v>2663</v>
      </c>
      <c r="C525" s="28" t="s">
        <v>2664</v>
      </c>
      <c r="D525" s="28" t="s">
        <v>2665</v>
      </c>
      <c r="E525" s="28" t="s">
        <v>2666</v>
      </c>
      <c r="F525" s="28" t="s">
        <v>2667</v>
      </c>
      <c r="G525" s="28" t="s">
        <v>2668</v>
      </c>
      <c r="H525" s="29">
        <v>66</v>
      </c>
      <c r="I525" s="30">
        <v>45649</v>
      </c>
      <c r="J525" s="29">
        <v>9</v>
      </c>
      <c r="K525" s="29">
        <v>2</v>
      </c>
      <c r="L525" s="27" t="s">
        <v>33</v>
      </c>
      <c r="M525" s="26" t="str">
        <f>VLOOKUP(B525,[2]Data!$B$6:$M$861,12,0)</f>
        <v>TN</v>
      </c>
    </row>
    <row r="526" spans="1:13" s="33" customFormat="1" ht="31" hidden="1" x14ac:dyDescent="0.35">
      <c r="A526" s="26">
        <v>521</v>
      </c>
      <c r="B526" s="27" t="s">
        <v>2669</v>
      </c>
      <c r="C526" s="28" t="s">
        <v>2670</v>
      </c>
      <c r="D526" s="28" t="s">
        <v>2671</v>
      </c>
      <c r="E526" s="28" t="s">
        <v>2672</v>
      </c>
      <c r="F526" s="28" t="s">
        <v>2673</v>
      </c>
      <c r="G526" s="28" t="s">
        <v>2674</v>
      </c>
      <c r="H526" s="29">
        <v>60</v>
      </c>
      <c r="I526" s="30">
        <v>45656</v>
      </c>
      <c r="J526" s="29">
        <v>9</v>
      </c>
      <c r="K526" s="29">
        <v>2</v>
      </c>
      <c r="L526" s="27" t="s">
        <v>160</v>
      </c>
      <c r="M526" s="26" t="str">
        <f>VLOOKUP(B526,[2]Data!$B$6:$M$861,12,0)</f>
        <v>VD</v>
      </c>
    </row>
    <row r="527" spans="1:13" s="33" customFormat="1" ht="31" hidden="1" x14ac:dyDescent="0.35">
      <c r="A527" s="26">
        <v>522</v>
      </c>
      <c r="B527" s="27" t="s">
        <v>2675</v>
      </c>
      <c r="C527" s="28" t="s">
        <v>2676</v>
      </c>
      <c r="D527" s="28" t="s">
        <v>2677</v>
      </c>
      <c r="E527" s="28" t="s">
        <v>2678</v>
      </c>
      <c r="F527" s="28" t="s">
        <v>2679</v>
      </c>
      <c r="G527" s="28" t="s">
        <v>2680</v>
      </c>
      <c r="H527" s="29">
        <v>80</v>
      </c>
      <c r="I527" s="30">
        <v>45661</v>
      </c>
      <c r="J527" s="29">
        <v>2</v>
      </c>
      <c r="K527" s="29">
        <v>2</v>
      </c>
      <c r="L527" s="27" t="s">
        <v>158</v>
      </c>
      <c r="M527" s="26" t="str">
        <f>VLOOKUP(B527,[2]Data!$B$6:$M$861,12,0)</f>
        <v>VD</v>
      </c>
    </row>
    <row r="528" spans="1:13" s="33" customFormat="1" ht="31" hidden="1" x14ac:dyDescent="0.35">
      <c r="A528" s="26">
        <v>523</v>
      </c>
      <c r="B528" s="27" t="s">
        <v>2675</v>
      </c>
      <c r="C528" s="28" t="s">
        <v>2676</v>
      </c>
      <c r="D528" s="28" t="s">
        <v>2681</v>
      </c>
      <c r="E528" s="28" t="s">
        <v>2682</v>
      </c>
      <c r="F528" s="28" t="s">
        <v>2661</v>
      </c>
      <c r="G528" s="28" t="s">
        <v>2662</v>
      </c>
      <c r="H528" s="29">
        <v>108</v>
      </c>
      <c r="I528" s="30">
        <v>45661</v>
      </c>
      <c r="J528" s="29">
        <v>4</v>
      </c>
      <c r="K528" s="29">
        <v>2</v>
      </c>
      <c r="L528" s="27" t="s">
        <v>24</v>
      </c>
      <c r="M528" s="26" t="str">
        <f>VLOOKUP(B528,[2]Data!$B$6:$M$861,12,0)</f>
        <v>VD</v>
      </c>
    </row>
    <row r="529" spans="1:13" s="33" customFormat="1" ht="31" hidden="1" x14ac:dyDescent="0.35">
      <c r="A529" s="26">
        <v>524</v>
      </c>
      <c r="B529" s="27" t="s">
        <v>2683</v>
      </c>
      <c r="C529" s="28" t="s">
        <v>2684</v>
      </c>
      <c r="D529" s="28" t="s">
        <v>2685</v>
      </c>
      <c r="E529" s="28" t="s">
        <v>2686</v>
      </c>
      <c r="F529" s="28" t="s">
        <v>2687</v>
      </c>
      <c r="G529" s="28" t="s">
        <v>2688</v>
      </c>
      <c r="H529" s="29">
        <v>82</v>
      </c>
      <c r="I529" s="30">
        <v>45659</v>
      </c>
      <c r="J529" s="29">
        <v>7</v>
      </c>
      <c r="K529" s="29">
        <v>2</v>
      </c>
      <c r="L529" s="27" t="s">
        <v>202</v>
      </c>
      <c r="M529" s="26" t="str">
        <f>VLOOKUP(B529,[2]Data!$B$6:$M$861,12,0)</f>
        <v>TT</v>
      </c>
    </row>
    <row r="530" spans="1:13" s="33" customFormat="1" ht="31" hidden="1" x14ac:dyDescent="0.35">
      <c r="A530" s="26">
        <v>525</v>
      </c>
      <c r="B530" s="27" t="s">
        <v>2683</v>
      </c>
      <c r="C530" s="28" t="s">
        <v>2684</v>
      </c>
      <c r="D530" s="28" t="s">
        <v>2689</v>
      </c>
      <c r="E530" s="28" t="s">
        <v>2690</v>
      </c>
      <c r="F530" s="28" t="s">
        <v>2687</v>
      </c>
      <c r="G530" s="28" t="s">
        <v>2688</v>
      </c>
      <c r="H530" s="29">
        <v>82</v>
      </c>
      <c r="I530" s="30">
        <v>45651</v>
      </c>
      <c r="J530" s="29">
        <v>9</v>
      </c>
      <c r="K530" s="29">
        <v>2</v>
      </c>
      <c r="L530" s="27" t="s">
        <v>33</v>
      </c>
      <c r="M530" s="26" t="str">
        <f>VLOOKUP(B530,[2]Data!$B$6:$M$861,12,0)</f>
        <v>TT</v>
      </c>
    </row>
    <row r="531" spans="1:13" s="33" customFormat="1" ht="31" hidden="1" x14ac:dyDescent="0.35">
      <c r="A531" s="26">
        <v>526</v>
      </c>
      <c r="B531" s="27" t="s">
        <v>2691</v>
      </c>
      <c r="C531" s="28" t="s">
        <v>2692</v>
      </c>
      <c r="D531" s="28" t="s">
        <v>2693</v>
      </c>
      <c r="E531" s="28" t="s">
        <v>2694</v>
      </c>
      <c r="F531" s="28" t="s">
        <v>2661</v>
      </c>
      <c r="G531" s="28" t="s">
        <v>2662</v>
      </c>
      <c r="H531" s="29">
        <v>42</v>
      </c>
      <c r="I531" s="30">
        <v>45657</v>
      </c>
      <c r="J531" s="29">
        <v>2</v>
      </c>
      <c r="K531" s="29">
        <v>2</v>
      </c>
      <c r="L531" s="27" t="s">
        <v>344</v>
      </c>
      <c r="M531" s="26" t="str">
        <f>VLOOKUP(B531,[2]Data!$B$6:$M$861,12,0)</f>
        <v>VD</v>
      </c>
    </row>
    <row r="532" spans="1:13" s="33" customFormat="1" ht="31" hidden="1" x14ac:dyDescent="0.35">
      <c r="A532" s="26">
        <v>527</v>
      </c>
      <c r="B532" s="27" t="s">
        <v>2695</v>
      </c>
      <c r="C532" s="28" t="s">
        <v>2696</v>
      </c>
      <c r="D532" s="28" t="s">
        <v>2697</v>
      </c>
      <c r="E532" s="28" t="s">
        <v>2698</v>
      </c>
      <c r="F532" s="28" t="s">
        <v>2699</v>
      </c>
      <c r="G532" s="28" t="s">
        <v>2700</v>
      </c>
      <c r="H532" s="29">
        <v>35</v>
      </c>
      <c r="I532" s="30">
        <v>45656</v>
      </c>
      <c r="J532" s="29">
        <v>7</v>
      </c>
      <c r="K532" s="29">
        <v>2</v>
      </c>
      <c r="L532" s="27" t="s">
        <v>344</v>
      </c>
      <c r="M532" s="26" t="str">
        <f>VLOOKUP(B532,[2]Data!$B$6:$M$861,12,0)</f>
        <v>VD</v>
      </c>
    </row>
    <row r="533" spans="1:13" s="33" customFormat="1" ht="31" hidden="1" x14ac:dyDescent="0.35">
      <c r="A533" s="26">
        <v>528</v>
      </c>
      <c r="B533" s="27" t="s">
        <v>2695</v>
      </c>
      <c r="C533" s="28" t="s">
        <v>2696</v>
      </c>
      <c r="D533" s="28" t="s">
        <v>2697</v>
      </c>
      <c r="E533" s="28" t="s">
        <v>2701</v>
      </c>
      <c r="F533" s="28" t="s">
        <v>2699</v>
      </c>
      <c r="G533" s="28" t="s">
        <v>2700</v>
      </c>
      <c r="H533" s="29">
        <v>200</v>
      </c>
      <c r="I533" s="30">
        <v>45656</v>
      </c>
      <c r="J533" s="29">
        <v>7</v>
      </c>
      <c r="K533" s="29">
        <v>2</v>
      </c>
      <c r="L533" s="27" t="s">
        <v>128</v>
      </c>
      <c r="M533" s="26" t="str">
        <f>VLOOKUP(B533,[2]Data!$B$6:$M$861,12,0)</f>
        <v>VD</v>
      </c>
    </row>
    <row r="534" spans="1:13" s="33" customFormat="1" ht="31" hidden="1" x14ac:dyDescent="0.35">
      <c r="A534" s="26">
        <v>529</v>
      </c>
      <c r="B534" s="27" t="s">
        <v>2702</v>
      </c>
      <c r="C534" s="28" t="s">
        <v>2703</v>
      </c>
      <c r="D534" s="28" t="s">
        <v>2704</v>
      </c>
      <c r="E534" s="28" t="s">
        <v>2705</v>
      </c>
      <c r="F534" s="28" t="s">
        <v>2673</v>
      </c>
      <c r="G534" s="28" t="s">
        <v>2674</v>
      </c>
      <c r="H534" s="29">
        <v>35</v>
      </c>
      <c r="I534" s="30">
        <v>45661</v>
      </c>
      <c r="J534" s="29">
        <v>2</v>
      </c>
      <c r="K534" s="29">
        <v>2</v>
      </c>
      <c r="L534" s="27" t="s">
        <v>160</v>
      </c>
      <c r="M534" s="26" t="str">
        <f>VLOOKUP(B534,[2]Data!$B$6:$M$861,12,0)</f>
        <v>VD</v>
      </c>
    </row>
    <row r="535" spans="1:13" s="33" customFormat="1" ht="31" hidden="1" x14ac:dyDescent="0.35">
      <c r="A535" s="26">
        <v>530</v>
      </c>
      <c r="B535" s="27" t="s">
        <v>2702</v>
      </c>
      <c r="C535" s="28" t="s">
        <v>2703</v>
      </c>
      <c r="D535" s="28" t="s">
        <v>2704</v>
      </c>
      <c r="E535" s="28" t="s">
        <v>2706</v>
      </c>
      <c r="F535" s="28" t="s">
        <v>2673</v>
      </c>
      <c r="G535" s="28" t="s">
        <v>2674</v>
      </c>
      <c r="H535" s="29">
        <v>200</v>
      </c>
      <c r="I535" s="30">
        <v>45661</v>
      </c>
      <c r="J535" s="29">
        <v>2</v>
      </c>
      <c r="K535" s="29">
        <v>2</v>
      </c>
      <c r="L535" s="27" t="s">
        <v>24</v>
      </c>
      <c r="M535" s="26" t="str">
        <f>VLOOKUP(B535,[2]Data!$B$6:$M$861,12,0)</f>
        <v>VD</v>
      </c>
    </row>
    <row r="536" spans="1:13" s="33" customFormat="1" ht="31" hidden="1" x14ac:dyDescent="0.35">
      <c r="A536" s="26">
        <v>531</v>
      </c>
      <c r="B536" s="27" t="s">
        <v>2707</v>
      </c>
      <c r="C536" s="28" t="s">
        <v>2708</v>
      </c>
      <c r="D536" s="28" t="s">
        <v>2709</v>
      </c>
      <c r="E536" s="28" t="s">
        <v>2710</v>
      </c>
      <c r="F536" s="28" t="s">
        <v>2711</v>
      </c>
      <c r="G536" s="28" t="s">
        <v>2712</v>
      </c>
      <c r="H536" s="29">
        <v>75</v>
      </c>
      <c r="I536" s="30">
        <v>45661</v>
      </c>
      <c r="J536" s="29">
        <v>7</v>
      </c>
      <c r="K536" s="29">
        <v>2</v>
      </c>
      <c r="L536" s="27" t="s">
        <v>24</v>
      </c>
      <c r="M536" s="26" t="str">
        <f>VLOOKUP(B536,[2]Data!$B$6:$M$861,12,0)</f>
        <v>VD</v>
      </c>
    </row>
    <row r="537" spans="1:13" s="33" customFormat="1" ht="15.5" hidden="1" x14ac:dyDescent="0.35">
      <c r="A537" s="26">
        <v>532</v>
      </c>
      <c r="B537" s="27" t="s">
        <v>34</v>
      </c>
      <c r="C537" s="28" t="s">
        <v>35</v>
      </c>
      <c r="D537" s="28" t="s">
        <v>2713</v>
      </c>
      <c r="E537" s="28" t="s">
        <v>2714</v>
      </c>
      <c r="F537" s="28" t="s">
        <v>38</v>
      </c>
      <c r="G537" s="28" t="s">
        <v>39</v>
      </c>
      <c r="H537" s="29">
        <v>63</v>
      </c>
      <c r="I537" s="30">
        <v>45651</v>
      </c>
      <c r="J537" s="29">
        <v>7</v>
      </c>
      <c r="K537" s="29">
        <v>2</v>
      </c>
      <c r="L537" s="27" t="s">
        <v>282</v>
      </c>
      <c r="M537" s="26" t="str">
        <f>VLOOKUP(B537,[2]Data!$B$6:$M$861,12,0)</f>
        <v>TT</v>
      </c>
    </row>
    <row r="538" spans="1:13" s="33" customFormat="1" ht="15.5" hidden="1" x14ac:dyDescent="0.35">
      <c r="A538" s="26">
        <v>533</v>
      </c>
      <c r="B538" s="27" t="s">
        <v>2715</v>
      </c>
      <c r="C538" s="28" t="s">
        <v>2716</v>
      </c>
      <c r="D538" s="28" t="s">
        <v>2717</v>
      </c>
      <c r="E538" s="28" t="s">
        <v>2718</v>
      </c>
      <c r="F538" s="28" t="s">
        <v>2667</v>
      </c>
      <c r="G538" s="28" t="s">
        <v>2668</v>
      </c>
      <c r="H538" s="29">
        <v>63</v>
      </c>
      <c r="I538" s="30">
        <v>45651</v>
      </c>
      <c r="J538" s="29">
        <v>7</v>
      </c>
      <c r="K538" s="29">
        <v>2</v>
      </c>
      <c r="L538" s="27" t="s">
        <v>1119</v>
      </c>
      <c r="M538" s="26" t="str">
        <f>VLOOKUP(B538,[2]Data!$B$6:$M$861,12,0)</f>
        <v>TN</v>
      </c>
    </row>
    <row r="539" spans="1:13" s="33" customFormat="1" ht="15.5" hidden="1" x14ac:dyDescent="0.35">
      <c r="A539" s="26">
        <v>534</v>
      </c>
      <c r="B539" s="27" t="s">
        <v>2719</v>
      </c>
      <c r="C539" s="28" t="s">
        <v>2720</v>
      </c>
      <c r="D539" s="28" t="s">
        <v>2721</v>
      </c>
      <c r="E539" s="28" t="s">
        <v>2722</v>
      </c>
      <c r="F539" s="28" t="s">
        <v>2667</v>
      </c>
      <c r="G539" s="28" t="s">
        <v>2668</v>
      </c>
      <c r="H539" s="29">
        <v>60</v>
      </c>
      <c r="I539" s="30">
        <v>45650</v>
      </c>
      <c r="J539" s="29">
        <v>4</v>
      </c>
      <c r="K539" s="29">
        <v>2</v>
      </c>
      <c r="L539" s="27" t="s">
        <v>1074</v>
      </c>
      <c r="M539" s="26" t="str">
        <f>VLOOKUP(B539,[2]Data!$B$6:$M$861,12,0)</f>
        <v>TL</v>
      </c>
    </row>
    <row r="540" spans="1:13" s="33" customFormat="1" ht="31" hidden="1" x14ac:dyDescent="0.35">
      <c r="A540" s="26">
        <v>535</v>
      </c>
      <c r="B540" s="27" t="s">
        <v>2723</v>
      </c>
      <c r="C540" s="28" t="s">
        <v>2724</v>
      </c>
      <c r="D540" s="28" t="s">
        <v>2725</v>
      </c>
      <c r="E540" s="28" t="s">
        <v>2726</v>
      </c>
      <c r="F540" s="28" t="s">
        <v>2673</v>
      </c>
      <c r="G540" s="28" t="s">
        <v>2674</v>
      </c>
      <c r="H540" s="29">
        <v>60</v>
      </c>
      <c r="I540" s="30">
        <v>45661</v>
      </c>
      <c r="J540" s="29">
        <v>4</v>
      </c>
      <c r="K540" s="29">
        <v>2</v>
      </c>
      <c r="L540" s="27" t="s">
        <v>160</v>
      </c>
      <c r="M540" s="26" t="str">
        <f>VLOOKUP(B540,[2]Data!$B$6:$M$861,12,0)</f>
        <v>VD</v>
      </c>
    </row>
    <row r="541" spans="1:13" s="33" customFormat="1" ht="15.5" hidden="1" x14ac:dyDescent="0.35">
      <c r="A541" s="26">
        <v>536</v>
      </c>
      <c r="B541" s="27" t="s">
        <v>2727</v>
      </c>
      <c r="C541" s="28" t="s">
        <v>2728</v>
      </c>
      <c r="D541" s="28" t="s">
        <v>2729</v>
      </c>
      <c r="E541" s="28" t="s">
        <v>2730</v>
      </c>
      <c r="F541" s="28" t="s">
        <v>38</v>
      </c>
      <c r="G541" s="28" t="s">
        <v>39</v>
      </c>
      <c r="H541" s="29">
        <v>61</v>
      </c>
      <c r="I541" s="30">
        <v>45653</v>
      </c>
      <c r="J541" s="29">
        <v>9</v>
      </c>
      <c r="K541" s="29">
        <v>2</v>
      </c>
      <c r="L541" s="27" t="s">
        <v>202</v>
      </c>
      <c r="M541" s="26" t="str">
        <f>VLOOKUP(B541,[2]Data!$B$6:$M$861,12,0)</f>
        <v>TN</v>
      </c>
    </row>
    <row r="542" spans="1:13" s="33" customFormat="1" ht="31" hidden="1" x14ac:dyDescent="0.35">
      <c r="A542" s="26">
        <v>537</v>
      </c>
      <c r="B542" s="27" t="s">
        <v>2731</v>
      </c>
      <c r="C542" s="28" t="s">
        <v>2732</v>
      </c>
      <c r="D542" s="28" t="s">
        <v>2733</v>
      </c>
      <c r="E542" s="28" t="s">
        <v>2734</v>
      </c>
      <c r="F542" s="28" t="s">
        <v>2735</v>
      </c>
      <c r="G542" s="28" t="s">
        <v>2736</v>
      </c>
      <c r="H542" s="29">
        <v>100</v>
      </c>
      <c r="I542" s="30">
        <v>45652</v>
      </c>
      <c r="J542" s="29">
        <v>2</v>
      </c>
      <c r="K542" s="29">
        <v>2</v>
      </c>
      <c r="L542" s="27" t="s">
        <v>202</v>
      </c>
      <c r="M542" s="26" t="str">
        <f>VLOOKUP(B542,[2]Data!$B$6:$M$861,12,0)</f>
        <v>TN</v>
      </c>
    </row>
    <row r="543" spans="1:13" s="33" customFormat="1" ht="31" hidden="1" x14ac:dyDescent="0.35">
      <c r="A543" s="26">
        <v>538</v>
      </c>
      <c r="B543" s="27" t="s">
        <v>2731</v>
      </c>
      <c r="C543" s="28" t="s">
        <v>2732</v>
      </c>
      <c r="D543" s="28" t="s">
        <v>2733</v>
      </c>
      <c r="E543" s="28" t="s">
        <v>2737</v>
      </c>
      <c r="F543" s="28" t="s">
        <v>2735</v>
      </c>
      <c r="G543" s="28" t="s">
        <v>2736</v>
      </c>
      <c r="H543" s="29">
        <v>102</v>
      </c>
      <c r="I543" s="30">
        <v>45652</v>
      </c>
      <c r="J543" s="29">
        <v>2</v>
      </c>
      <c r="K543" s="29">
        <v>2</v>
      </c>
      <c r="L543" s="27" t="s">
        <v>86</v>
      </c>
      <c r="M543" s="26" t="str">
        <f>VLOOKUP(B543,[2]Data!$B$6:$M$861,12,0)</f>
        <v>TN</v>
      </c>
    </row>
    <row r="544" spans="1:13" s="33" customFormat="1" ht="31" hidden="1" x14ac:dyDescent="0.35">
      <c r="A544" s="26">
        <v>539</v>
      </c>
      <c r="B544" s="27" t="s">
        <v>2731</v>
      </c>
      <c r="C544" s="28" t="s">
        <v>2732</v>
      </c>
      <c r="D544" s="28" t="s">
        <v>2733</v>
      </c>
      <c r="E544" s="28" t="s">
        <v>2738</v>
      </c>
      <c r="F544" s="28" t="s">
        <v>2735</v>
      </c>
      <c r="G544" s="28" t="s">
        <v>2736</v>
      </c>
      <c r="H544" s="29">
        <v>102</v>
      </c>
      <c r="I544" s="30">
        <v>45652</v>
      </c>
      <c r="J544" s="29">
        <v>2</v>
      </c>
      <c r="K544" s="29">
        <v>2</v>
      </c>
      <c r="L544" s="27" t="s">
        <v>121</v>
      </c>
      <c r="M544" s="26" t="str">
        <f>VLOOKUP(B544,[2]Data!$B$6:$M$861,12,0)</f>
        <v>TN</v>
      </c>
    </row>
    <row r="545" spans="1:13" s="33" customFormat="1" ht="31" hidden="1" x14ac:dyDescent="0.35">
      <c r="A545" s="26">
        <v>540</v>
      </c>
      <c r="B545" s="27" t="s">
        <v>2731</v>
      </c>
      <c r="C545" s="28" t="s">
        <v>2732</v>
      </c>
      <c r="D545" s="28" t="s">
        <v>2733</v>
      </c>
      <c r="E545" s="28" t="s">
        <v>2739</v>
      </c>
      <c r="F545" s="28" t="s">
        <v>2735</v>
      </c>
      <c r="G545" s="28" t="s">
        <v>2736</v>
      </c>
      <c r="H545" s="29">
        <v>102</v>
      </c>
      <c r="I545" s="30">
        <v>45652</v>
      </c>
      <c r="J545" s="29">
        <v>2</v>
      </c>
      <c r="K545" s="29">
        <v>2</v>
      </c>
      <c r="L545" s="27" t="s">
        <v>40</v>
      </c>
      <c r="M545" s="26" t="str">
        <f>VLOOKUP(B545,[2]Data!$B$6:$M$861,12,0)</f>
        <v>TN</v>
      </c>
    </row>
    <row r="546" spans="1:13" s="33" customFormat="1" ht="15.5" hidden="1" x14ac:dyDescent="0.35">
      <c r="A546" s="26">
        <v>541</v>
      </c>
      <c r="B546" s="27" t="s">
        <v>2740</v>
      </c>
      <c r="C546" s="28" t="s">
        <v>35</v>
      </c>
      <c r="D546" s="28" t="s">
        <v>2741</v>
      </c>
      <c r="E546" s="28" t="s">
        <v>2742</v>
      </c>
      <c r="F546" s="28" t="s">
        <v>2743</v>
      </c>
      <c r="G546" s="28" t="s">
        <v>2744</v>
      </c>
      <c r="H546" s="29">
        <v>55</v>
      </c>
      <c r="I546" s="30">
        <v>45650</v>
      </c>
      <c r="J546" s="29">
        <v>4</v>
      </c>
      <c r="K546" s="29">
        <v>2</v>
      </c>
      <c r="L546" s="27" t="s">
        <v>1076</v>
      </c>
      <c r="M546" s="26" t="str">
        <f>VLOOKUP(B546,[2]Data!$B$6:$M$861,12,0)</f>
        <v>TN</v>
      </c>
    </row>
    <row r="547" spans="1:13" s="33" customFormat="1" ht="15.5" hidden="1" x14ac:dyDescent="0.35">
      <c r="A547" s="26">
        <v>542</v>
      </c>
      <c r="B547" s="27" t="s">
        <v>2745</v>
      </c>
      <c r="C547" s="28" t="s">
        <v>2746</v>
      </c>
      <c r="D547" s="28" t="s">
        <v>2747</v>
      </c>
      <c r="E547" s="28" t="s">
        <v>2748</v>
      </c>
      <c r="F547" s="28" t="s">
        <v>2743</v>
      </c>
      <c r="G547" s="28" t="s">
        <v>2744</v>
      </c>
      <c r="H547" s="29">
        <v>5</v>
      </c>
      <c r="I547" s="30">
        <v>45652</v>
      </c>
      <c r="J547" s="29">
        <v>2</v>
      </c>
      <c r="K547" s="29">
        <v>2</v>
      </c>
      <c r="L547" s="27" t="s">
        <v>277</v>
      </c>
      <c r="M547" s="26" t="str">
        <f>VLOOKUP(B547,[2]Data!$B$6:$M$861,12,0)</f>
        <v>TN</v>
      </c>
    </row>
    <row r="548" spans="1:13" s="33" customFormat="1" ht="62" hidden="1" x14ac:dyDescent="0.35">
      <c r="A548" s="26">
        <v>543</v>
      </c>
      <c r="B548" s="27" t="s">
        <v>2745</v>
      </c>
      <c r="C548" s="28" t="s">
        <v>2746</v>
      </c>
      <c r="D548" s="28" t="s">
        <v>2749</v>
      </c>
      <c r="E548" s="28" t="s">
        <v>2750</v>
      </c>
      <c r="F548" s="28" t="s">
        <v>2751</v>
      </c>
      <c r="G548" s="28" t="s">
        <v>2752</v>
      </c>
      <c r="H548" s="29">
        <v>45</v>
      </c>
      <c r="I548" s="30">
        <v>45652</v>
      </c>
      <c r="J548" s="29">
        <v>9</v>
      </c>
      <c r="K548" s="29">
        <v>2</v>
      </c>
      <c r="L548" s="27" t="s">
        <v>63</v>
      </c>
      <c r="M548" s="26" t="str">
        <f>VLOOKUP(B548,[2]Data!$B$6:$M$861,12,0)</f>
        <v>TN</v>
      </c>
    </row>
    <row r="549" spans="1:13" s="33" customFormat="1" ht="62" hidden="1" x14ac:dyDescent="0.35">
      <c r="A549" s="26">
        <v>544</v>
      </c>
      <c r="B549" s="27" t="s">
        <v>2745</v>
      </c>
      <c r="C549" s="28" t="s">
        <v>2746</v>
      </c>
      <c r="D549" s="28" t="s">
        <v>2749</v>
      </c>
      <c r="E549" s="28" t="s">
        <v>2753</v>
      </c>
      <c r="F549" s="28" t="s">
        <v>2751</v>
      </c>
      <c r="G549" s="28" t="s">
        <v>2752</v>
      </c>
      <c r="H549" s="29">
        <v>85</v>
      </c>
      <c r="I549" s="30">
        <v>45652</v>
      </c>
      <c r="J549" s="29">
        <v>9</v>
      </c>
      <c r="K549" s="29">
        <v>2</v>
      </c>
      <c r="L549" s="27" t="s">
        <v>755</v>
      </c>
      <c r="M549" s="26" t="str">
        <f>VLOOKUP(B549,[2]Data!$B$6:$M$861,12,0)</f>
        <v>TN</v>
      </c>
    </row>
    <row r="550" spans="1:13" s="33" customFormat="1" ht="62" hidden="1" x14ac:dyDescent="0.35">
      <c r="A550" s="26">
        <v>545</v>
      </c>
      <c r="B550" s="27" t="s">
        <v>2745</v>
      </c>
      <c r="C550" s="28" t="s">
        <v>2746</v>
      </c>
      <c r="D550" s="28" t="s">
        <v>2749</v>
      </c>
      <c r="E550" s="28" t="s">
        <v>2754</v>
      </c>
      <c r="F550" s="28" t="s">
        <v>2751</v>
      </c>
      <c r="G550" s="28" t="s">
        <v>2752</v>
      </c>
      <c r="H550" s="29">
        <v>45</v>
      </c>
      <c r="I550" s="30">
        <v>45652</v>
      </c>
      <c r="J550" s="29">
        <v>9</v>
      </c>
      <c r="K550" s="29">
        <v>2</v>
      </c>
      <c r="L550" s="27" t="s">
        <v>26</v>
      </c>
      <c r="M550" s="26" t="str">
        <f>VLOOKUP(B550,[2]Data!$B$6:$M$861,12,0)</f>
        <v>TN</v>
      </c>
    </row>
    <row r="551" spans="1:13" s="33" customFormat="1" ht="62" hidden="1" x14ac:dyDescent="0.35">
      <c r="A551" s="26">
        <v>546</v>
      </c>
      <c r="B551" s="27" t="s">
        <v>2745</v>
      </c>
      <c r="C551" s="28" t="s">
        <v>2746</v>
      </c>
      <c r="D551" s="28" t="s">
        <v>2749</v>
      </c>
      <c r="E551" s="28" t="s">
        <v>2755</v>
      </c>
      <c r="F551" s="28" t="s">
        <v>2751</v>
      </c>
      <c r="G551" s="28" t="s">
        <v>2752</v>
      </c>
      <c r="H551" s="29">
        <v>65</v>
      </c>
      <c r="I551" s="30">
        <v>45652</v>
      </c>
      <c r="J551" s="29">
        <v>9</v>
      </c>
      <c r="K551" s="29">
        <v>2</v>
      </c>
      <c r="L551" s="27" t="s">
        <v>1119</v>
      </c>
      <c r="M551" s="26" t="str">
        <f>VLOOKUP(B551,[2]Data!$B$6:$M$861,12,0)</f>
        <v>TN</v>
      </c>
    </row>
    <row r="552" spans="1:13" s="33" customFormat="1" ht="31" hidden="1" x14ac:dyDescent="0.35">
      <c r="A552" s="26">
        <v>547</v>
      </c>
      <c r="B552" s="27" t="s">
        <v>2756</v>
      </c>
      <c r="C552" s="28" t="s">
        <v>2757</v>
      </c>
      <c r="D552" s="28" t="s">
        <v>2758</v>
      </c>
      <c r="E552" s="28" t="s">
        <v>2759</v>
      </c>
      <c r="F552" s="28" t="s">
        <v>2760</v>
      </c>
      <c r="G552" s="28" t="s">
        <v>2761</v>
      </c>
      <c r="H552" s="29">
        <v>65</v>
      </c>
      <c r="I552" s="30">
        <v>45656</v>
      </c>
      <c r="J552" s="29">
        <v>7</v>
      </c>
      <c r="K552" s="29">
        <v>2</v>
      </c>
      <c r="L552" s="27" t="s">
        <v>114</v>
      </c>
      <c r="M552" s="26" t="str">
        <f>VLOOKUP(B552,[2]Data!$B$6:$M$861,12,0)</f>
        <v>THMT</v>
      </c>
    </row>
    <row r="553" spans="1:13" s="33" customFormat="1" ht="31" hidden="1" x14ac:dyDescent="0.35">
      <c r="A553" s="26">
        <v>548</v>
      </c>
      <c r="B553" s="27" t="s">
        <v>2762</v>
      </c>
      <c r="C553" s="28" t="s">
        <v>1845</v>
      </c>
      <c r="D553" s="28" t="s">
        <v>2763</v>
      </c>
      <c r="E553" s="28" t="s">
        <v>2764</v>
      </c>
      <c r="F553" s="28" t="s">
        <v>2760</v>
      </c>
      <c r="G553" s="28" t="s">
        <v>2761</v>
      </c>
      <c r="H553" s="29">
        <v>63</v>
      </c>
      <c r="I553" s="30">
        <v>45659</v>
      </c>
      <c r="J553" s="29">
        <v>9</v>
      </c>
      <c r="K553" s="29">
        <v>2</v>
      </c>
      <c r="L553" s="27" t="s">
        <v>128</v>
      </c>
      <c r="M553" s="26" t="str">
        <f>VLOOKUP(B553,[2]Data!$B$6:$M$861,12,0)</f>
        <v>THMT</v>
      </c>
    </row>
    <row r="554" spans="1:13" s="33" customFormat="1" ht="31" hidden="1" x14ac:dyDescent="0.35">
      <c r="A554" s="26">
        <v>549</v>
      </c>
      <c r="B554" s="27" t="s">
        <v>2765</v>
      </c>
      <c r="C554" s="28" t="s">
        <v>2766</v>
      </c>
      <c r="D554" s="28" t="s">
        <v>2767</v>
      </c>
      <c r="E554" s="28" t="s">
        <v>2768</v>
      </c>
      <c r="F554" s="28" t="s">
        <v>2610</v>
      </c>
      <c r="G554" s="28" t="s">
        <v>2611</v>
      </c>
      <c r="H554" s="29">
        <v>33</v>
      </c>
      <c r="I554" s="30">
        <v>45657</v>
      </c>
      <c r="J554" s="29">
        <v>7</v>
      </c>
      <c r="K554" s="29">
        <v>2</v>
      </c>
      <c r="L554" s="27" t="s">
        <v>344</v>
      </c>
      <c r="M554" s="26" t="str">
        <f>VLOOKUP(B554,[2]Data!$B$6:$M$861,12,0)</f>
        <v>THMT</v>
      </c>
    </row>
    <row r="555" spans="1:13" s="33" customFormat="1" ht="31" hidden="1" x14ac:dyDescent="0.35">
      <c r="A555" s="26">
        <v>550</v>
      </c>
      <c r="B555" s="27" t="s">
        <v>2769</v>
      </c>
      <c r="C555" s="28" t="s">
        <v>2770</v>
      </c>
      <c r="D555" s="28" t="s">
        <v>2771</v>
      </c>
      <c r="E555" s="28" t="s">
        <v>2772</v>
      </c>
      <c r="F555" s="28" t="s">
        <v>2773</v>
      </c>
      <c r="G555" s="28" t="s">
        <v>2774</v>
      </c>
      <c r="H555" s="29">
        <v>112</v>
      </c>
      <c r="I555" s="30">
        <v>45656</v>
      </c>
      <c r="J555" s="29">
        <v>9</v>
      </c>
      <c r="K555" s="29">
        <v>2</v>
      </c>
      <c r="L555" s="27" t="s">
        <v>158</v>
      </c>
      <c r="M555" s="26" t="str">
        <f>VLOOKUP(B555,[2]Data!$B$6:$M$861,12,0)</f>
        <v>VD</v>
      </c>
    </row>
    <row r="556" spans="1:13" s="33" customFormat="1" ht="31" hidden="1" x14ac:dyDescent="0.35">
      <c r="A556" s="26">
        <v>551</v>
      </c>
      <c r="B556" s="27" t="s">
        <v>2769</v>
      </c>
      <c r="C556" s="28" t="s">
        <v>2770</v>
      </c>
      <c r="D556" s="28" t="s">
        <v>2775</v>
      </c>
      <c r="E556" s="28" t="s">
        <v>2776</v>
      </c>
      <c r="F556" s="28" t="s">
        <v>2777</v>
      </c>
      <c r="G556" s="28" t="s">
        <v>2778</v>
      </c>
      <c r="H556" s="29">
        <v>90</v>
      </c>
      <c r="I556" s="30">
        <v>45656</v>
      </c>
      <c r="J556" s="29">
        <v>9</v>
      </c>
      <c r="K556" s="29">
        <v>2</v>
      </c>
      <c r="L556" s="27" t="s">
        <v>128</v>
      </c>
      <c r="M556" s="26" t="str">
        <f>VLOOKUP(B556,[2]Data!$B$6:$M$861,12,0)</f>
        <v>VD</v>
      </c>
    </row>
    <row r="557" spans="1:13" s="33" customFormat="1" ht="31" hidden="1" x14ac:dyDescent="0.35">
      <c r="A557" s="26">
        <v>552</v>
      </c>
      <c r="B557" s="27" t="s">
        <v>2779</v>
      </c>
      <c r="C557" s="28" t="s">
        <v>2780</v>
      </c>
      <c r="D557" s="28" t="s">
        <v>2781</v>
      </c>
      <c r="E557" s="28" t="s">
        <v>2782</v>
      </c>
      <c r="F557" s="28" t="s">
        <v>2610</v>
      </c>
      <c r="G557" s="28" t="s">
        <v>2611</v>
      </c>
      <c r="H557" s="29">
        <v>57</v>
      </c>
      <c r="I557" s="30">
        <v>45656</v>
      </c>
      <c r="J557" s="29">
        <v>9</v>
      </c>
      <c r="K557" s="29">
        <v>2</v>
      </c>
      <c r="L557" s="27" t="s">
        <v>344</v>
      </c>
      <c r="M557" s="26" t="str">
        <f>VLOOKUP(B557,[2]Data!$B$6:$M$861,12,0)</f>
        <v>THMT</v>
      </c>
    </row>
    <row r="558" spans="1:13" s="33" customFormat="1" ht="31" hidden="1" x14ac:dyDescent="0.35">
      <c r="A558" s="26">
        <v>553</v>
      </c>
      <c r="B558" s="27" t="s">
        <v>2783</v>
      </c>
      <c r="C558" s="28" t="s">
        <v>2784</v>
      </c>
      <c r="D558" s="28" t="s">
        <v>2785</v>
      </c>
      <c r="E558" s="28" t="s">
        <v>2786</v>
      </c>
      <c r="F558" s="28" t="s">
        <v>2787</v>
      </c>
      <c r="G558" s="28" t="s">
        <v>2788</v>
      </c>
      <c r="H558" s="29">
        <v>31</v>
      </c>
      <c r="I558" s="30">
        <v>45661</v>
      </c>
      <c r="J558" s="29">
        <v>2</v>
      </c>
      <c r="K558" s="29">
        <v>2</v>
      </c>
      <c r="L558" s="27" t="s">
        <v>114</v>
      </c>
      <c r="M558" s="26" t="str">
        <f>VLOOKUP(B558,[2]Data!$B$6:$M$861,12,0)</f>
        <v>VD</v>
      </c>
    </row>
    <row r="559" spans="1:13" s="33" customFormat="1" ht="31" hidden="1" x14ac:dyDescent="0.35">
      <c r="A559" s="26">
        <v>554</v>
      </c>
      <c r="B559" s="27" t="s">
        <v>2789</v>
      </c>
      <c r="C559" s="28" t="s">
        <v>2790</v>
      </c>
      <c r="D559" s="28" t="s">
        <v>2791</v>
      </c>
      <c r="E559" s="28" t="s">
        <v>2792</v>
      </c>
      <c r="F559" s="28" t="s">
        <v>2610</v>
      </c>
      <c r="G559" s="28" t="s">
        <v>2611</v>
      </c>
      <c r="H559" s="29">
        <v>60</v>
      </c>
      <c r="I559" s="30">
        <v>45661</v>
      </c>
      <c r="J559" s="29">
        <v>2</v>
      </c>
      <c r="K559" s="29">
        <v>2</v>
      </c>
      <c r="L559" s="27" t="s">
        <v>344</v>
      </c>
      <c r="M559" s="26" t="str">
        <f>VLOOKUP(B559,[2]Data!$B$6:$M$861,12,0)</f>
        <v>VD</v>
      </c>
    </row>
    <row r="560" spans="1:13" s="33" customFormat="1" ht="31" hidden="1" x14ac:dyDescent="0.35">
      <c r="A560" s="26">
        <v>555</v>
      </c>
      <c r="B560" s="27" t="s">
        <v>2793</v>
      </c>
      <c r="C560" s="28" t="s">
        <v>2794</v>
      </c>
      <c r="D560" s="28" t="s">
        <v>2795</v>
      </c>
      <c r="E560" s="28" t="s">
        <v>2796</v>
      </c>
      <c r="F560" s="28" t="s">
        <v>2622</v>
      </c>
      <c r="G560" s="28" t="s">
        <v>2623</v>
      </c>
      <c r="H560" s="29">
        <v>66</v>
      </c>
      <c r="I560" s="30">
        <v>45661</v>
      </c>
      <c r="J560" s="29">
        <v>7</v>
      </c>
      <c r="K560" s="29">
        <v>2</v>
      </c>
      <c r="L560" s="27" t="s">
        <v>158</v>
      </c>
      <c r="M560" s="26" t="str">
        <f>VLOOKUP(B560,[2]Data!$B$6:$M$861,12,0)</f>
        <v>VD</v>
      </c>
    </row>
    <row r="561" spans="1:13" s="33" customFormat="1" ht="31" hidden="1" x14ac:dyDescent="0.35">
      <c r="A561" s="26">
        <v>556</v>
      </c>
      <c r="B561" s="27" t="s">
        <v>2797</v>
      </c>
      <c r="C561" s="28" t="s">
        <v>2798</v>
      </c>
      <c r="D561" s="28" t="s">
        <v>2799</v>
      </c>
      <c r="E561" s="28" t="s">
        <v>2800</v>
      </c>
      <c r="F561" s="28" t="s">
        <v>2626</v>
      </c>
      <c r="G561" s="28" t="s">
        <v>2627</v>
      </c>
      <c r="H561" s="29">
        <v>56</v>
      </c>
      <c r="I561" s="30">
        <v>45656</v>
      </c>
      <c r="J561" s="29">
        <v>2</v>
      </c>
      <c r="K561" s="29">
        <v>2</v>
      </c>
      <c r="L561" s="27" t="s">
        <v>344</v>
      </c>
      <c r="M561" s="26" t="str">
        <f>VLOOKUP(B561,[2]Data!$B$6:$M$861,12,0)</f>
        <v>VD</v>
      </c>
    </row>
    <row r="562" spans="1:13" s="33" customFormat="1" ht="31" hidden="1" x14ac:dyDescent="0.35">
      <c r="A562" s="26">
        <v>557</v>
      </c>
      <c r="B562" s="27" t="s">
        <v>2801</v>
      </c>
      <c r="C562" s="28" t="s">
        <v>2802</v>
      </c>
      <c r="D562" s="28" t="s">
        <v>2803</v>
      </c>
      <c r="E562" s="28" t="s">
        <v>2804</v>
      </c>
      <c r="F562" s="28" t="s">
        <v>2622</v>
      </c>
      <c r="G562" s="28" t="s">
        <v>2623</v>
      </c>
      <c r="H562" s="29">
        <v>59</v>
      </c>
      <c r="I562" s="30">
        <v>45657</v>
      </c>
      <c r="J562" s="29">
        <v>2</v>
      </c>
      <c r="K562" s="29">
        <v>2</v>
      </c>
      <c r="L562" s="27" t="s">
        <v>24</v>
      </c>
      <c r="M562" s="26" t="str">
        <f>VLOOKUP(B562,[2]Data!$B$6:$M$861,12,0)</f>
        <v>VD</v>
      </c>
    </row>
    <row r="563" spans="1:13" s="33" customFormat="1" ht="31" hidden="1" x14ac:dyDescent="0.35">
      <c r="A563" s="26">
        <v>558</v>
      </c>
      <c r="B563" s="27" t="s">
        <v>2801</v>
      </c>
      <c r="C563" s="28" t="s">
        <v>2802</v>
      </c>
      <c r="D563" s="28" t="s">
        <v>2805</v>
      </c>
      <c r="E563" s="28" t="s">
        <v>2806</v>
      </c>
      <c r="F563" s="28" t="s">
        <v>2601</v>
      </c>
      <c r="G563" s="28" t="s">
        <v>2602</v>
      </c>
      <c r="H563" s="29">
        <v>64</v>
      </c>
      <c r="I563" s="30">
        <v>45661</v>
      </c>
      <c r="J563" s="29">
        <v>4</v>
      </c>
      <c r="K563" s="29">
        <v>2</v>
      </c>
      <c r="L563" s="27" t="s">
        <v>128</v>
      </c>
      <c r="M563" s="26" t="str">
        <f>VLOOKUP(B563,[2]Data!$B$6:$M$861,12,0)</f>
        <v>VD</v>
      </c>
    </row>
    <row r="564" spans="1:13" s="33" customFormat="1" ht="31" hidden="1" x14ac:dyDescent="0.35">
      <c r="A564" s="26">
        <v>559</v>
      </c>
      <c r="B564" s="27" t="s">
        <v>2807</v>
      </c>
      <c r="C564" s="28" t="s">
        <v>2808</v>
      </c>
      <c r="D564" s="28" t="s">
        <v>2809</v>
      </c>
      <c r="E564" s="28" t="s">
        <v>2810</v>
      </c>
      <c r="F564" s="28" t="s">
        <v>2760</v>
      </c>
      <c r="G564" s="28" t="s">
        <v>2761</v>
      </c>
      <c r="H564" s="29">
        <v>60</v>
      </c>
      <c r="I564" s="30">
        <v>45659</v>
      </c>
      <c r="J564" s="29">
        <v>9</v>
      </c>
      <c r="K564" s="29">
        <v>2</v>
      </c>
      <c r="L564" s="27" t="s">
        <v>344</v>
      </c>
      <c r="M564" s="26" t="str">
        <f>VLOOKUP(B564,[2]Data!$B$6:$M$861,12,0)</f>
        <v>THMT</v>
      </c>
    </row>
    <row r="565" spans="1:13" s="33" customFormat="1" ht="46.5" hidden="1" x14ac:dyDescent="0.35">
      <c r="A565" s="26">
        <v>560</v>
      </c>
      <c r="B565" s="27" t="s">
        <v>50</v>
      </c>
      <c r="C565" s="28" t="s">
        <v>51</v>
      </c>
      <c r="D565" s="28" t="s">
        <v>2811</v>
      </c>
      <c r="E565" s="28" t="s">
        <v>2812</v>
      </c>
      <c r="F565" s="28" t="s">
        <v>2813</v>
      </c>
      <c r="G565" s="28" t="s">
        <v>2814</v>
      </c>
      <c r="H565" s="29">
        <v>25</v>
      </c>
      <c r="I565" s="30">
        <v>45660</v>
      </c>
      <c r="J565" s="29">
        <v>2</v>
      </c>
      <c r="K565" s="29">
        <v>2</v>
      </c>
      <c r="L565" s="27" t="s">
        <v>56</v>
      </c>
      <c r="M565" s="26" t="str">
        <f>VLOOKUP(B565,[2]Data!$B$6:$M$861,12,0)</f>
        <v>THMT</v>
      </c>
    </row>
    <row r="566" spans="1:13" s="33" customFormat="1" ht="46.5" hidden="1" x14ac:dyDescent="0.35">
      <c r="A566" s="26">
        <v>561</v>
      </c>
      <c r="B566" s="27" t="s">
        <v>50</v>
      </c>
      <c r="C566" s="28" t="s">
        <v>51</v>
      </c>
      <c r="D566" s="28" t="s">
        <v>2811</v>
      </c>
      <c r="E566" s="28" t="s">
        <v>2815</v>
      </c>
      <c r="F566" s="28" t="s">
        <v>2813</v>
      </c>
      <c r="G566" s="28" t="s">
        <v>2814</v>
      </c>
      <c r="H566" s="29">
        <v>30</v>
      </c>
      <c r="I566" s="30">
        <v>45660</v>
      </c>
      <c r="J566" s="29">
        <v>2</v>
      </c>
      <c r="K566" s="29">
        <v>2</v>
      </c>
      <c r="L566" s="27" t="s">
        <v>107</v>
      </c>
      <c r="M566" s="26" t="str">
        <f>VLOOKUP(B566,[2]Data!$B$6:$M$861,12,0)</f>
        <v>THMT</v>
      </c>
    </row>
    <row r="567" spans="1:13" s="33" customFormat="1" ht="46.5" hidden="1" x14ac:dyDescent="0.35">
      <c r="A567" s="26">
        <v>562</v>
      </c>
      <c r="B567" s="27" t="s">
        <v>50</v>
      </c>
      <c r="C567" s="28" t="s">
        <v>51</v>
      </c>
      <c r="D567" s="28" t="s">
        <v>2811</v>
      </c>
      <c r="E567" s="28" t="s">
        <v>2816</v>
      </c>
      <c r="F567" s="28" t="s">
        <v>2813</v>
      </c>
      <c r="G567" s="28" t="s">
        <v>2814</v>
      </c>
      <c r="H567" s="29">
        <v>30</v>
      </c>
      <c r="I567" s="30">
        <v>45660</v>
      </c>
      <c r="J567" s="29">
        <v>2</v>
      </c>
      <c r="K567" s="29">
        <v>2</v>
      </c>
      <c r="L567" s="27" t="s">
        <v>67</v>
      </c>
      <c r="M567" s="26" t="str">
        <f>VLOOKUP(B567,[2]Data!$B$6:$M$861,12,0)</f>
        <v>THMT</v>
      </c>
    </row>
    <row r="568" spans="1:13" s="33" customFormat="1" ht="46.5" hidden="1" x14ac:dyDescent="0.35">
      <c r="A568" s="26">
        <v>563</v>
      </c>
      <c r="B568" s="27" t="s">
        <v>50</v>
      </c>
      <c r="C568" s="28" t="s">
        <v>51</v>
      </c>
      <c r="D568" s="28" t="s">
        <v>2811</v>
      </c>
      <c r="E568" s="28" t="s">
        <v>2817</v>
      </c>
      <c r="F568" s="28" t="s">
        <v>2813</v>
      </c>
      <c r="G568" s="28" t="s">
        <v>2814</v>
      </c>
      <c r="H568" s="29">
        <v>35</v>
      </c>
      <c r="I568" s="30">
        <v>45660</v>
      </c>
      <c r="J568" s="29">
        <v>2</v>
      </c>
      <c r="K568" s="29">
        <v>2</v>
      </c>
      <c r="L568" s="27" t="s">
        <v>77</v>
      </c>
      <c r="M568" s="26" t="str">
        <f>VLOOKUP(B568,[2]Data!$B$6:$M$861,12,0)</f>
        <v>THMT</v>
      </c>
    </row>
    <row r="569" spans="1:13" s="33" customFormat="1" ht="46.5" hidden="1" x14ac:dyDescent="0.35">
      <c r="A569" s="26">
        <v>564</v>
      </c>
      <c r="B569" s="27" t="s">
        <v>50</v>
      </c>
      <c r="C569" s="28" t="s">
        <v>51</v>
      </c>
      <c r="D569" s="28" t="s">
        <v>2811</v>
      </c>
      <c r="E569" s="28" t="s">
        <v>2818</v>
      </c>
      <c r="F569" s="28" t="s">
        <v>2813</v>
      </c>
      <c r="G569" s="28" t="s">
        <v>2814</v>
      </c>
      <c r="H569" s="29">
        <v>30</v>
      </c>
      <c r="I569" s="30">
        <v>45660</v>
      </c>
      <c r="J569" s="29">
        <v>2</v>
      </c>
      <c r="K569" s="29">
        <v>2</v>
      </c>
      <c r="L569" s="27" t="s">
        <v>79</v>
      </c>
      <c r="M569" s="26" t="str">
        <f>VLOOKUP(B569,[2]Data!$B$6:$M$861,12,0)</f>
        <v>THMT</v>
      </c>
    </row>
    <row r="570" spans="1:13" s="33" customFormat="1" ht="31" hidden="1" x14ac:dyDescent="0.35">
      <c r="A570" s="26">
        <v>565</v>
      </c>
      <c r="B570" s="27" t="s">
        <v>50</v>
      </c>
      <c r="C570" s="28" t="s">
        <v>51</v>
      </c>
      <c r="D570" s="28" t="s">
        <v>2819</v>
      </c>
      <c r="E570" s="28" t="s">
        <v>2820</v>
      </c>
      <c r="F570" s="28" t="s">
        <v>118</v>
      </c>
      <c r="G570" s="28" t="s">
        <v>119</v>
      </c>
      <c r="H570" s="29">
        <v>25</v>
      </c>
      <c r="I570" s="30">
        <v>45660</v>
      </c>
      <c r="J570" s="29">
        <v>4</v>
      </c>
      <c r="K570" s="29">
        <v>2</v>
      </c>
      <c r="L570" s="27" t="s">
        <v>56</v>
      </c>
      <c r="M570" s="26" t="str">
        <f>VLOOKUP(B570,[2]Data!$B$6:$M$861,12,0)</f>
        <v>THMT</v>
      </c>
    </row>
    <row r="571" spans="1:13" s="33" customFormat="1" ht="31" hidden="1" x14ac:dyDescent="0.35">
      <c r="A571" s="26">
        <v>566</v>
      </c>
      <c r="B571" s="27" t="s">
        <v>50</v>
      </c>
      <c r="C571" s="28" t="s">
        <v>51</v>
      </c>
      <c r="D571" s="28" t="s">
        <v>2819</v>
      </c>
      <c r="E571" s="28" t="s">
        <v>2821</v>
      </c>
      <c r="F571" s="28" t="s">
        <v>118</v>
      </c>
      <c r="G571" s="28" t="s">
        <v>119</v>
      </c>
      <c r="H571" s="29">
        <v>30</v>
      </c>
      <c r="I571" s="30">
        <v>45660</v>
      </c>
      <c r="J571" s="29">
        <v>4</v>
      </c>
      <c r="K571" s="29">
        <v>2</v>
      </c>
      <c r="L571" s="27" t="s">
        <v>67</v>
      </c>
      <c r="M571" s="26" t="str">
        <f>VLOOKUP(B571,[2]Data!$B$6:$M$861,12,0)</f>
        <v>THMT</v>
      </c>
    </row>
    <row r="572" spans="1:13" s="33" customFormat="1" ht="31" hidden="1" x14ac:dyDescent="0.35">
      <c r="A572" s="26">
        <v>567</v>
      </c>
      <c r="B572" s="27" t="s">
        <v>50</v>
      </c>
      <c r="C572" s="28" t="s">
        <v>51</v>
      </c>
      <c r="D572" s="28" t="s">
        <v>2819</v>
      </c>
      <c r="E572" s="28" t="s">
        <v>2822</v>
      </c>
      <c r="F572" s="28" t="s">
        <v>118</v>
      </c>
      <c r="G572" s="28" t="s">
        <v>119</v>
      </c>
      <c r="H572" s="29">
        <v>30</v>
      </c>
      <c r="I572" s="30">
        <v>45660</v>
      </c>
      <c r="J572" s="29">
        <v>4</v>
      </c>
      <c r="K572" s="29">
        <v>2</v>
      </c>
      <c r="L572" s="27" t="s">
        <v>107</v>
      </c>
      <c r="M572" s="26" t="str">
        <f>VLOOKUP(B572,[2]Data!$B$6:$M$861,12,0)</f>
        <v>THMT</v>
      </c>
    </row>
    <row r="573" spans="1:13" s="33" customFormat="1" ht="31" hidden="1" x14ac:dyDescent="0.35">
      <c r="A573" s="26">
        <v>568</v>
      </c>
      <c r="B573" s="27" t="s">
        <v>50</v>
      </c>
      <c r="C573" s="28" t="s">
        <v>51</v>
      </c>
      <c r="D573" s="28" t="s">
        <v>2819</v>
      </c>
      <c r="E573" s="28" t="s">
        <v>2823</v>
      </c>
      <c r="F573" s="28" t="s">
        <v>118</v>
      </c>
      <c r="G573" s="28" t="s">
        <v>119</v>
      </c>
      <c r="H573" s="29">
        <v>35</v>
      </c>
      <c r="I573" s="30">
        <v>45660</v>
      </c>
      <c r="J573" s="29">
        <v>4</v>
      </c>
      <c r="K573" s="29">
        <v>2</v>
      </c>
      <c r="L573" s="27" t="s">
        <v>77</v>
      </c>
      <c r="M573" s="26" t="str">
        <f>VLOOKUP(B573,[2]Data!$B$6:$M$861,12,0)</f>
        <v>THMT</v>
      </c>
    </row>
    <row r="574" spans="1:13" s="33" customFormat="1" ht="31" hidden="1" x14ac:dyDescent="0.35">
      <c r="A574" s="26">
        <v>569</v>
      </c>
      <c r="B574" s="27" t="s">
        <v>50</v>
      </c>
      <c r="C574" s="28" t="s">
        <v>51</v>
      </c>
      <c r="D574" s="28" t="s">
        <v>2819</v>
      </c>
      <c r="E574" s="28" t="s">
        <v>2824</v>
      </c>
      <c r="F574" s="28" t="s">
        <v>118</v>
      </c>
      <c r="G574" s="28" t="s">
        <v>119</v>
      </c>
      <c r="H574" s="29">
        <v>30</v>
      </c>
      <c r="I574" s="30">
        <v>45660</v>
      </c>
      <c r="J574" s="29">
        <v>4</v>
      </c>
      <c r="K574" s="29">
        <v>2</v>
      </c>
      <c r="L574" s="27" t="s">
        <v>79</v>
      </c>
      <c r="M574" s="26" t="str">
        <f>VLOOKUP(B574,[2]Data!$B$6:$M$861,12,0)</f>
        <v>THMT</v>
      </c>
    </row>
    <row r="575" spans="1:13" s="33" customFormat="1" ht="31" hidden="1" x14ac:dyDescent="0.35">
      <c r="A575" s="26">
        <v>570</v>
      </c>
      <c r="B575" s="27" t="s">
        <v>50</v>
      </c>
      <c r="C575" s="28" t="s">
        <v>51</v>
      </c>
      <c r="D575" s="28" t="s">
        <v>2825</v>
      </c>
      <c r="E575" s="28" t="s">
        <v>2826</v>
      </c>
      <c r="F575" s="28" t="s">
        <v>2827</v>
      </c>
      <c r="G575" s="28" t="s">
        <v>2828</v>
      </c>
      <c r="H575" s="29">
        <v>21</v>
      </c>
      <c r="I575" s="30">
        <v>45660</v>
      </c>
      <c r="J575" s="29">
        <v>7</v>
      </c>
      <c r="K575" s="29">
        <v>2</v>
      </c>
      <c r="L575" s="27" t="s">
        <v>107</v>
      </c>
      <c r="M575" s="26" t="str">
        <f>VLOOKUP(B575,[2]Data!$B$6:$M$861,12,0)</f>
        <v>THMT</v>
      </c>
    </row>
    <row r="576" spans="1:13" s="33" customFormat="1" ht="31" hidden="1" x14ac:dyDescent="0.35">
      <c r="A576" s="26">
        <v>571</v>
      </c>
      <c r="B576" s="27" t="s">
        <v>50</v>
      </c>
      <c r="C576" s="28" t="s">
        <v>51</v>
      </c>
      <c r="D576" s="28" t="s">
        <v>2825</v>
      </c>
      <c r="E576" s="28" t="s">
        <v>2829</v>
      </c>
      <c r="F576" s="28" t="s">
        <v>2827</v>
      </c>
      <c r="G576" s="28" t="s">
        <v>2828</v>
      </c>
      <c r="H576" s="29">
        <v>30</v>
      </c>
      <c r="I576" s="30">
        <v>45660</v>
      </c>
      <c r="J576" s="29">
        <v>7</v>
      </c>
      <c r="K576" s="29">
        <v>2</v>
      </c>
      <c r="L576" s="27" t="s">
        <v>79</v>
      </c>
      <c r="M576" s="26" t="str">
        <f>VLOOKUP(B576,[2]Data!$B$6:$M$861,12,0)</f>
        <v>THMT</v>
      </c>
    </row>
    <row r="577" spans="1:13" s="33" customFormat="1" ht="31" hidden="1" x14ac:dyDescent="0.35">
      <c r="A577" s="26">
        <v>572</v>
      </c>
      <c r="B577" s="27" t="s">
        <v>50</v>
      </c>
      <c r="C577" s="28" t="s">
        <v>51</v>
      </c>
      <c r="D577" s="28" t="s">
        <v>2825</v>
      </c>
      <c r="E577" s="28" t="s">
        <v>2830</v>
      </c>
      <c r="F577" s="28" t="s">
        <v>2827</v>
      </c>
      <c r="G577" s="28" t="s">
        <v>2828</v>
      </c>
      <c r="H577" s="29">
        <v>21</v>
      </c>
      <c r="I577" s="30">
        <v>45660</v>
      </c>
      <c r="J577" s="29">
        <v>7</v>
      </c>
      <c r="K577" s="29">
        <v>2</v>
      </c>
      <c r="L577" s="27" t="s">
        <v>56</v>
      </c>
      <c r="M577" s="26" t="str">
        <f>VLOOKUP(B577,[2]Data!$B$6:$M$861,12,0)</f>
        <v>THMT</v>
      </c>
    </row>
    <row r="578" spans="1:13" s="33" customFormat="1" ht="15.5" hidden="1" x14ac:dyDescent="0.35">
      <c r="A578" s="26">
        <v>573</v>
      </c>
      <c r="B578" s="27" t="s">
        <v>2831</v>
      </c>
      <c r="C578" s="28" t="s">
        <v>2832</v>
      </c>
      <c r="D578" s="28" t="s">
        <v>2833</v>
      </c>
      <c r="E578" s="28" t="s">
        <v>2834</v>
      </c>
      <c r="F578" s="28" t="s">
        <v>594</v>
      </c>
      <c r="G578" s="28" t="s">
        <v>595</v>
      </c>
      <c r="H578" s="29">
        <v>129</v>
      </c>
      <c r="I578" s="30">
        <v>45651</v>
      </c>
      <c r="J578" s="29">
        <v>2</v>
      </c>
      <c r="K578" s="29">
        <v>2</v>
      </c>
      <c r="L578" s="27" t="s">
        <v>755</v>
      </c>
      <c r="M578" s="26" t="str">
        <f>VLOOKUP(B578,[2]Data!$B$6:$M$861,12,0)</f>
        <v>TN</v>
      </c>
    </row>
    <row r="579" spans="1:13" s="33" customFormat="1" ht="31" hidden="1" x14ac:dyDescent="0.35">
      <c r="A579" s="26">
        <v>574</v>
      </c>
      <c r="B579" s="27" t="s">
        <v>2835</v>
      </c>
      <c r="C579" s="28" t="s">
        <v>2836</v>
      </c>
      <c r="D579" s="28" t="s">
        <v>2837</v>
      </c>
      <c r="E579" s="28" t="s">
        <v>2838</v>
      </c>
      <c r="F579" s="28" t="s">
        <v>2839</v>
      </c>
      <c r="G579" s="28" t="s">
        <v>2840</v>
      </c>
      <c r="H579" s="29">
        <v>120</v>
      </c>
      <c r="I579" s="30">
        <v>45649</v>
      </c>
      <c r="J579" s="29">
        <v>2</v>
      </c>
      <c r="K579" s="29">
        <v>2</v>
      </c>
      <c r="L579" s="27" t="s">
        <v>579</v>
      </c>
      <c r="M579" s="26" t="str">
        <f>VLOOKUP(B579,[2]Data!$B$6:$M$861,12,0)</f>
        <v>TN</v>
      </c>
    </row>
    <row r="580" spans="1:13" s="33" customFormat="1" ht="15.5" hidden="1" x14ac:dyDescent="0.35">
      <c r="A580" s="26">
        <v>575</v>
      </c>
      <c r="B580" s="27" t="s">
        <v>2835</v>
      </c>
      <c r="C580" s="28" t="s">
        <v>2836</v>
      </c>
      <c r="D580" s="28" t="s">
        <v>2841</v>
      </c>
      <c r="E580" s="28" t="s">
        <v>2842</v>
      </c>
      <c r="F580" s="28" t="s">
        <v>2843</v>
      </c>
      <c r="G580" s="28" t="s">
        <v>2844</v>
      </c>
      <c r="H580" s="29">
        <v>20</v>
      </c>
      <c r="I580" s="30">
        <v>45653</v>
      </c>
      <c r="J580" s="29">
        <v>2</v>
      </c>
      <c r="K580" s="29">
        <v>2</v>
      </c>
      <c r="L580" s="27" t="s">
        <v>128</v>
      </c>
      <c r="M580" s="26" t="str">
        <f>VLOOKUP(B580,[2]Data!$B$6:$M$861,12,0)</f>
        <v>TN</v>
      </c>
    </row>
    <row r="581" spans="1:13" s="33" customFormat="1" ht="15.5" hidden="1" x14ac:dyDescent="0.35">
      <c r="A581" s="26">
        <v>576</v>
      </c>
      <c r="B581" s="27" t="s">
        <v>2835</v>
      </c>
      <c r="C581" s="28" t="s">
        <v>2836</v>
      </c>
      <c r="D581" s="28" t="s">
        <v>2845</v>
      </c>
      <c r="E581" s="28" t="s">
        <v>2846</v>
      </c>
      <c r="F581" s="28" t="s">
        <v>2847</v>
      </c>
      <c r="G581" s="28" t="s">
        <v>2848</v>
      </c>
      <c r="H581" s="29">
        <v>94</v>
      </c>
      <c r="I581" s="30">
        <v>45659</v>
      </c>
      <c r="J581" s="29">
        <v>2</v>
      </c>
      <c r="K581" s="29">
        <v>2</v>
      </c>
      <c r="L581" s="27" t="s">
        <v>355</v>
      </c>
      <c r="M581" s="26" t="str">
        <f>VLOOKUP(B581,[2]Data!$B$6:$M$861,12,0)</f>
        <v>TN</v>
      </c>
    </row>
    <row r="582" spans="1:13" s="33" customFormat="1" ht="15.5" hidden="1" x14ac:dyDescent="0.35">
      <c r="A582" s="26">
        <v>577</v>
      </c>
      <c r="B582" s="27" t="s">
        <v>2835</v>
      </c>
      <c r="C582" s="28" t="s">
        <v>2836</v>
      </c>
      <c r="D582" s="28" t="s">
        <v>2849</v>
      </c>
      <c r="E582" s="28" t="s">
        <v>2850</v>
      </c>
      <c r="F582" s="28" t="s">
        <v>2843</v>
      </c>
      <c r="G582" s="28" t="s">
        <v>2844</v>
      </c>
      <c r="H582" s="29">
        <v>21</v>
      </c>
      <c r="I582" s="30">
        <v>45652</v>
      </c>
      <c r="J582" s="29">
        <v>2</v>
      </c>
      <c r="K582" s="29">
        <v>2</v>
      </c>
      <c r="L582" s="27" t="s">
        <v>128</v>
      </c>
      <c r="M582" s="26" t="str">
        <f>VLOOKUP(B582,[2]Data!$B$6:$M$861,12,0)</f>
        <v>TN</v>
      </c>
    </row>
    <row r="583" spans="1:13" s="33" customFormat="1" ht="31" hidden="1" x14ac:dyDescent="0.35">
      <c r="A583" s="26">
        <v>578</v>
      </c>
      <c r="B583" s="27" t="s">
        <v>2851</v>
      </c>
      <c r="C583" s="28" t="s">
        <v>2852</v>
      </c>
      <c r="D583" s="28" t="s">
        <v>2853</v>
      </c>
      <c r="E583" s="28" t="s">
        <v>2854</v>
      </c>
      <c r="F583" s="28" t="s">
        <v>2855</v>
      </c>
      <c r="G583" s="28" t="s">
        <v>2856</v>
      </c>
      <c r="H583" s="29">
        <v>35</v>
      </c>
      <c r="I583" s="30">
        <v>45652</v>
      </c>
      <c r="J583" s="29">
        <v>7</v>
      </c>
      <c r="K583" s="29">
        <v>2</v>
      </c>
      <c r="L583" s="27" t="s">
        <v>1119</v>
      </c>
      <c r="M583" s="26" t="str">
        <f>VLOOKUP(B583,[2]Data!$B$6:$M$861,12,0)</f>
        <v>TN</v>
      </c>
    </row>
    <row r="584" spans="1:13" s="33" customFormat="1" ht="31" hidden="1" x14ac:dyDescent="0.35">
      <c r="A584" s="26">
        <v>579</v>
      </c>
      <c r="B584" s="27" t="s">
        <v>2851</v>
      </c>
      <c r="C584" s="28" t="s">
        <v>2852</v>
      </c>
      <c r="D584" s="28" t="s">
        <v>2853</v>
      </c>
      <c r="E584" s="28" t="s">
        <v>2857</v>
      </c>
      <c r="F584" s="28" t="s">
        <v>2855</v>
      </c>
      <c r="G584" s="28" t="s">
        <v>2856</v>
      </c>
      <c r="H584" s="29">
        <v>45</v>
      </c>
      <c r="I584" s="30">
        <v>45652</v>
      </c>
      <c r="J584" s="29">
        <v>7</v>
      </c>
      <c r="K584" s="29">
        <v>2</v>
      </c>
      <c r="L584" s="27" t="s">
        <v>17</v>
      </c>
      <c r="M584" s="26" t="str">
        <f>VLOOKUP(B584,[2]Data!$B$6:$M$861,12,0)</f>
        <v>TN</v>
      </c>
    </row>
    <row r="585" spans="1:13" s="33" customFormat="1" ht="31" hidden="1" x14ac:dyDescent="0.35">
      <c r="A585" s="26">
        <v>580</v>
      </c>
      <c r="B585" s="27" t="s">
        <v>2851</v>
      </c>
      <c r="C585" s="28" t="s">
        <v>2852</v>
      </c>
      <c r="D585" s="28" t="s">
        <v>2853</v>
      </c>
      <c r="E585" s="28" t="s">
        <v>2858</v>
      </c>
      <c r="F585" s="28" t="s">
        <v>2855</v>
      </c>
      <c r="G585" s="28" t="s">
        <v>2856</v>
      </c>
      <c r="H585" s="29">
        <v>45</v>
      </c>
      <c r="I585" s="30">
        <v>45652</v>
      </c>
      <c r="J585" s="29">
        <v>7</v>
      </c>
      <c r="K585" s="29">
        <v>2</v>
      </c>
      <c r="L585" s="27" t="s">
        <v>128</v>
      </c>
      <c r="M585" s="26" t="str">
        <f>VLOOKUP(B585,[2]Data!$B$6:$M$861,12,0)</f>
        <v>TN</v>
      </c>
    </row>
    <row r="586" spans="1:13" s="33" customFormat="1" ht="31" hidden="1" x14ac:dyDescent="0.35">
      <c r="A586" s="26">
        <v>581</v>
      </c>
      <c r="B586" s="27" t="s">
        <v>2851</v>
      </c>
      <c r="C586" s="28" t="s">
        <v>2852</v>
      </c>
      <c r="D586" s="28" t="s">
        <v>2859</v>
      </c>
      <c r="E586" s="28" t="s">
        <v>2860</v>
      </c>
      <c r="F586" s="28" t="s">
        <v>2861</v>
      </c>
      <c r="G586" s="28" t="s">
        <v>2862</v>
      </c>
      <c r="H586" s="29">
        <v>40</v>
      </c>
      <c r="I586" s="30">
        <v>45652</v>
      </c>
      <c r="J586" s="29">
        <v>7</v>
      </c>
      <c r="K586" s="29">
        <v>2</v>
      </c>
      <c r="L586" s="27" t="s">
        <v>63</v>
      </c>
      <c r="M586" s="26" t="str">
        <f>VLOOKUP(B586,[2]Data!$B$6:$M$861,12,0)</f>
        <v>TN</v>
      </c>
    </row>
    <row r="587" spans="1:13" s="33" customFormat="1" ht="31" hidden="1" x14ac:dyDescent="0.35">
      <c r="A587" s="26">
        <v>582</v>
      </c>
      <c r="B587" s="27" t="s">
        <v>2851</v>
      </c>
      <c r="C587" s="28" t="s">
        <v>2852</v>
      </c>
      <c r="D587" s="28" t="s">
        <v>2859</v>
      </c>
      <c r="E587" s="28" t="s">
        <v>2863</v>
      </c>
      <c r="F587" s="28" t="s">
        <v>2861</v>
      </c>
      <c r="G587" s="28" t="s">
        <v>2862</v>
      </c>
      <c r="H587" s="29">
        <v>40</v>
      </c>
      <c r="I587" s="30">
        <v>45652</v>
      </c>
      <c r="J587" s="29">
        <v>7</v>
      </c>
      <c r="K587" s="29">
        <v>2</v>
      </c>
      <c r="L587" s="27" t="s">
        <v>26</v>
      </c>
      <c r="M587" s="26" t="str">
        <f>VLOOKUP(B587,[2]Data!$B$6:$M$861,12,0)</f>
        <v>TN</v>
      </c>
    </row>
    <row r="588" spans="1:13" s="33" customFormat="1" ht="31" hidden="1" x14ac:dyDescent="0.35">
      <c r="A588" s="26">
        <v>583</v>
      </c>
      <c r="B588" s="27" t="s">
        <v>2851</v>
      </c>
      <c r="C588" s="28" t="s">
        <v>2852</v>
      </c>
      <c r="D588" s="28" t="s">
        <v>2859</v>
      </c>
      <c r="E588" s="28" t="s">
        <v>2864</v>
      </c>
      <c r="F588" s="28" t="s">
        <v>2861</v>
      </c>
      <c r="G588" s="28" t="s">
        <v>2862</v>
      </c>
      <c r="H588" s="29">
        <v>40</v>
      </c>
      <c r="I588" s="30">
        <v>45652</v>
      </c>
      <c r="J588" s="29">
        <v>7</v>
      </c>
      <c r="K588" s="29">
        <v>2</v>
      </c>
      <c r="L588" s="27" t="s">
        <v>156</v>
      </c>
      <c r="M588" s="26" t="str">
        <f>VLOOKUP(B588,[2]Data!$B$6:$M$861,12,0)</f>
        <v>TN</v>
      </c>
    </row>
    <row r="589" spans="1:13" s="33" customFormat="1" ht="15.5" hidden="1" x14ac:dyDescent="0.35">
      <c r="A589" s="26">
        <v>584</v>
      </c>
      <c r="B589" s="27" t="s">
        <v>2851</v>
      </c>
      <c r="C589" s="28" t="s">
        <v>2852</v>
      </c>
      <c r="D589" s="28" t="s">
        <v>2865</v>
      </c>
      <c r="E589" s="28" t="s">
        <v>2866</v>
      </c>
      <c r="F589" s="28" t="s">
        <v>2867</v>
      </c>
      <c r="G589" s="28" t="s">
        <v>2868</v>
      </c>
      <c r="H589" s="29">
        <v>58</v>
      </c>
      <c r="I589" s="30">
        <v>45660</v>
      </c>
      <c r="J589" s="29">
        <v>9</v>
      </c>
      <c r="K589" s="29">
        <v>2</v>
      </c>
      <c r="L589" s="27" t="s">
        <v>404</v>
      </c>
      <c r="M589" s="26" t="str">
        <f>VLOOKUP(B589,[2]Data!$B$6:$M$861,12,0)</f>
        <v>TN</v>
      </c>
    </row>
    <row r="590" spans="1:13" s="33" customFormat="1" ht="15.5" hidden="1" x14ac:dyDescent="0.35">
      <c r="A590" s="26">
        <v>585</v>
      </c>
      <c r="B590" s="27" t="s">
        <v>2851</v>
      </c>
      <c r="C590" s="28" t="s">
        <v>2852</v>
      </c>
      <c r="D590" s="28" t="s">
        <v>2865</v>
      </c>
      <c r="E590" s="28" t="s">
        <v>2869</v>
      </c>
      <c r="F590" s="28" t="s">
        <v>2867</v>
      </c>
      <c r="G590" s="28" t="s">
        <v>2868</v>
      </c>
      <c r="H590" s="29">
        <v>57</v>
      </c>
      <c r="I590" s="30">
        <v>45660</v>
      </c>
      <c r="J590" s="29">
        <v>9</v>
      </c>
      <c r="K590" s="29">
        <v>2</v>
      </c>
      <c r="L590" s="27" t="s">
        <v>1076</v>
      </c>
      <c r="M590" s="26" t="str">
        <f>VLOOKUP(B590,[2]Data!$B$6:$M$861,12,0)</f>
        <v>TN</v>
      </c>
    </row>
    <row r="591" spans="1:13" s="33" customFormat="1" ht="77.5" hidden="1" x14ac:dyDescent="0.35">
      <c r="A591" s="26">
        <v>586</v>
      </c>
      <c r="B591" s="27" t="s">
        <v>378</v>
      </c>
      <c r="C591" s="28" t="s">
        <v>379</v>
      </c>
      <c r="D591" s="28" t="s">
        <v>2870</v>
      </c>
      <c r="E591" s="28" t="s">
        <v>2871</v>
      </c>
      <c r="F591" s="28" t="s">
        <v>2872</v>
      </c>
      <c r="G591" s="28" t="s">
        <v>2873</v>
      </c>
      <c r="H591" s="29">
        <v>102</v>
      </c>
      <c r="I591" s="30">
        <v>45650</v>
      </c>
      <c r="J591" s="29">
        <v>2</v>
      </c>
      <c r="K591" s="29">
        <v>2</v>
      </c>
      <c r="L591" s="27" t="s">
        <v>121</v>
      </c>
      <c r="M591" s="26" t="str">
        <f>VLOOKUP(B591,[2]Data!$B$6:$M$861,12,0)</f>
        <v>TN</v>
      </c>
    </row>
    <row r="592" spans="1:13" s="33" customFormat="1" ht="77.5" hidden="1" x14ac:dyDescent="0.35">
      <c r="A592" s="26">
        <v>587</v>
      </c>
      <c r="B592" s="27" t="s">
        <v>378</v>
      </c>
      <c r="C592" s="28" t="s">
        <v>379</v>
      </c>
      <c r="D592" s="28" t="s">
        <v>2870</v>
      </c>
      <c r="E592" s="28" t="s">
        <v>2874</v>
      </c>
      <c r="F592" s="28" t="s">
        <v>2872</v>
      </c>
      <c r="G592" s="28" t="s">
        <v>2873</v>
      </c>
      <c r="H592" s="29">
        <v>87</v>
      </c>
      <c r="I592" s="30">
        <v>45650</v>
      </c>
      <c r="J592" s="29">
        <v>2</v>
      </c>
      <c r="K592" s="29">
        <v>2</v>
      </c>
      <c r="L592" s="27" t="s">
        <v>202</v>
      </c>
      <c r="M592" s="26" t="str">
        <f>VLOOKUP(B592,[2]Data!$B$6:$M$861,12,0)</f>
        <v>TN</v>
      </c>
    </row>
    <row r="593" spans="1:13" s="33" customFormat="1" ht="77.5" hidden="1" x14ac:dyDescent="0.35">
      <c r="A593" s="26">
        <v>588</v>
      </c>
      <c r="B593" s="27" t="s">
        <v>378</v>
      </c>
      <c r="C593" s="28" t="s">
        <v>379</v>
      </c>
      <c r="D593" s="28" t="s">
        <v>2870</v>
      </c>
      <c r="E593" s="28" t="s">
        <v>2875</v>
      </c>
      <c r="F593" s="28" t="s">
        <v>2872</v>
      </c>
      <c r="G593" s="28" t="s">
        <v>2873</v>
      </c>
      <c r="H593" s="29">
        <v>102</v>
      </c>
      <c r="I593" s="30">
        <v>45650</v>
      </c>
      <c r="J593" s="29">
        <v>2</v>
      </c>
      <c r="K593" s="29">
        <v>2</v>
      </c>
      <c r="L593" s="27" t="s">
        <v>40</v>
      </c>
      <c r="M593" s="26" t="str">
        <f>VLOOKUP(B593,[2]Data!$B$6:$M$861,12,0)</f>
        <v>TN</v>
      </c>
    </row>
    <row r="594" spans="1:13" s="33" customFormat="1" ht="15.5" hidden="1" x14ac:dyDescent="0.35">
      <c r="A594" s="26">
        <v>589</v>
      </c>
      <c r="B594" s="27" t="s">
        <v>2876</v>
      </c>
      <c r="C594" s="28" t="s">
        <v>2877</v>
      </c>
      <c r="D594" s="28" t="s">
        <v>2878</v>
      </c>
      <c r="E594" s="28" t="s">
        <v>2879</v>
      </c>
      <c r="F594" s="28" t="s">
        <v>2867</v>
      </c>
      <c r="G594" s="28" t="s">
        <v>2868</v>
      </c>
      <c r="H594" s="29">
        <v>61</v>
      </c>
      <c r="I594" s="30">
        <v>45650</v>
      </c>
      <c r="J594" s="29">
        <v>9</v>
      </c>
      <c r="K594" s="29">
        <v>2</v>
      </c>
      <c r="L594" s="27" t="s">
        <v>282</v>
      </c>
      <c r="M594" s="26" t="str">
        <f>VLOOKUP(B594,[2]Data!$B$6:$M$861,12,0)</f>
        <v>TN</v>
      </c>
    </row>
    <row r="595" spans="1:13" s="33" customFormat="1" ht="31" hidden="1" x14ac:dyDescent="0.35">
      <c r="A595" s="26">
        <v>590</v>
      </c>
      <c r="B595" s="27" t="s">
        <v>2880</v>
      </c>
      <c r="C595" s="28" t="s">
        <v>2881</v>
      </c>
      <c r="D595" s="28" t="s">
        <v>2882</v>
      </c>
      <c r="E595" s="28" t="s">
        <v>2883</v>
      </c>
      <c r="F595" s="28" t="s">
        <v>2773</v>
      </c>
      <c r="G595" s="28" t="s">
        <v>2774</v>
      </c>
      <c r="H595" s="29">
        <v>59</v>
      </c>
      <c r="I595" s="30">
        <v>45657</v>
      </c>
      <c r="J595" s="29">
        <v>9</v>
      </c>
      <c r="K595" s="29">
        <v>2</v>
      </c>
      <c r="L595" s="27" t="s">
        <v>24</v>
      </c>
      <c r="M595" s="26" t="str">
        <f>VLOOKUP(B595,[2]Data!$B$6:$M$861,12,0)</f>
        <v>VD</v>
      </c>
    </row>
    <row r="596" spans="1:13" s="33" customFormat="1" ht="15.5" hidden="1" x14ac:dyDescent="0.35">
      <c r="A596" s="26">
        <v>591</v>
      </c>
      <c r="B596" s="27" t="s">
        <v>2884</v>
      </c>
      <c r="C596" s="28" t="s">
        <v>2885</v>
      </c>
      <c r="D596" s="28" t="s">
        <v>2886</v>
      </c>
      <c r="E596" s="28" t="s">
        <v>2887</v>
      </c>
      <c r="F596" s="28" t="s">
        <v>2743</v>
      </c>
      <c r="G596" s="28" t="s">
        <v>2744</v>
      </c>
      <c r="H596" s="29">
        <v>18</v>
      </c>
      <c r="I596" s="30">
        <v>45651</v>
      </c>
      <c r="J596" s="29">
        <v>2</v>
      </c>
      <c r="K596" s="29">
        <v>2</v>
      </c>
      <c r="L596" s="27" t="s">
        <v>107</v>
      </c>
      <c r="M596" s="26" t="str">
        <f>VLOOKUP(B596,[2]Data!$B$6:$M$861,12,0)</f>
        <v>TL</v>
      </c>
    </row>
    <row r="597" spans="1:13" s="33" customFormat="1" ht="15.5" hidden="1" x14ac:dyDescent="0.35">
      <c r="A597" s="26">
        <v>592</v>
      </c>
      <c r="B597" s="27" t="s">
        <v>2888</v>
      </c>
      <c r="C597" s="28" t="s">
        <v>2889</v>
      </c>
      <c r="D597" s="28" t="s">
        <v>2890</v>
      </c>
      <c r="E597" s="28" t="s">
        <v>2891</v>
      </c>
      <c r="F597" s="28" t="s">
        <v>2892</v>
      </c>
      <c r="G597" s="28" t="s">
        <v>2893</v>
      </c>
      <c r="H597" s="29">
        <v>29</v>
      </c>
      <c r="I597" s="30">
        <v>45651</v>
      </c>
      <c r="J597" s="29">
        <v>4</v>
      </c>
      <c r="K597" s="29">
        <v>2</v>
      </c>
      <c r="L597" s="27" t="s">
        <v>107</v>
      </c>
      <c r="M597" s="26" t="str">
        <f>VLOOKUP(B597,[2]Data!$B$6:$M$861,12,0)</f>
        <v>THMT</v>
      </c>
    </row>
    <row r="598" spans="1:13" s="33" customFormat="1" ht="15.5" hidden="1" x14ac:dyDescent="0.35">
      <c r="A598" s="26">
        <v>593</v>
      </c>
      <c r="B598" s="27" t="s">
        <v>2888</v>
      </c>
      <c r="C598" s="28" t="s">
        <v>2889</v>
      </c>
      <c r="D598" s="28" t="s">
        <v>2890</v>
      </c>
      <c r="E598" s="28" t="s">
        <v>2894</v>
      </c>
      <c r="F598" s="28" t="s">
        <v>2892</v>
      </c>
      <c r="G598" s="28" t="s">
        <v>2893</v>
      </c>
      <c r="H598" s="29">
        <v>34</v>
      </c>
      <c r="I598" s="30">
        <v>45651</v>
      </c>
      <c r="J598" s="29">
        <v>4</v>
      </c>
      <c r="K598" s="29">
        <v>2</v>
      </c>
      <c r="L598" s="27" t="s">
        <v>77</v>
      </c>
      <c r="M598" s="26" t="str">
        <f>VLOOKUP(B598,[2]Data!$B$6:$M$861,12,0)</f>
        <v>THMT</v>
      </c>
    </row>
    <row r="599" spans="1:13" s="33" customFormat="1" ht="15.5" hidden="1" x14ac:dyDescent="0.35">
      <c r="A599" s="26">
        <v>594</v>
      </c>
      <c r="B599" s="27" t="s">
        <v>2888</v>
      </c>
      <c r="C599" s="28" t="s">
        <v>2889</v>
      </c>
      <c r="D599" s="28" t="s">
        <v>2890</v>
      </c>
      <c r="E599" s="28" t="s">
        <v>2895</v>
      </c>
      <c r="F599" s="28" t="s">
        <v>2892</v>
      </c>
      <c r="G599" s="28" t="s">
        <v>2893</v>
      </c>
      <c r="H599" s="29">
        <v>30</v>
      </c>
      <c r="I599" s="30">
        <v>45651</v>
      </c>
      <c r="J599" s="29">
        <v>4</v>
      </c>
      <c r="K599" s="29">
        <v>2</v>
      </c>
      <c r="L599" s="27" t="s">
        <v>79</v>
      </c>
      <c r="M599" s="26" t="str">
        <f>VLOOKUP(B599,[2]Data!$B$6:$M$861,12,0)</f>
        <v>THMT</v>
      </c>
    </row>
    <row r="600" spans="1:13" s="33" customFormat="1" ht="15.5" hidden="1" x14ac:dyDescent="0.35">
      <c r="A600" s="26">
        <v>595</v>
      </c>
      <c r="B600" s="27" t="s">
        <v>2888</v>
      </c>
      <c r="C600" s="28" t="s">
        <v>2889</v>
      </c>
      <c r="D600" s="28" t="s">
        <v>2890</v>
      </c>
      <c r="E600" s="28" t="s">
        <v>2896</v>
      </c>
      <c r="F600" s="28" t="s">
        <v>2892</v>
      </c>
      <c r="G600" s="28" t="s">
        <v>2893</v>
      </c>
      <c r="H600" s="29">
        <v>24</v>
      </c>
      <c r="I600" s="30">
        <v>45651</v>
      </c>
      <c r="J600" s="29">
        <v>4</v>
      </c>
      <c r="K600" s="29">
        <v>2</v>
      </c>
      <c r="L600" s="27" t="s">
        <v>56</v>
      </c>
      <c r="M600" s="26" t="str">
        <f>VLOOKUP(B600,[2]Data!$B$6:$M$861,12,0)</f>
        <v>THMT</v>
      </c>
    </row>
    <row r="601" spans="1:13" s="33" customFormat="1" ht="15.5" hidden="1" x14ac:dyDescent="0.35">
      <c r="A601" s="26">
        <v>596</v>
      </c>
      <c r="B601" s="27" t="s">
        <v>2888</v>
      </c>
      <c r="C601" s="28" t="s">
        <v>2889</v>
      </c>
      <c r="D601" s="28" t="s">
        <v>2890</v>
      </c>
      <c r="E601" s="28" t="s">
        <v>2897</v>
      </c>
      <c r="F601" s="28" t="s">
        <v>2892</v>
      </c>
      <c r="G601" s="28" t="s">
        <v>2893</v>
      </c>
      <c r="H601" s="29">
        <v>27</v>
      </c>
      <c r="I601" s="30">
        <v>45651</v>
      </c>
      <c r="J601" s="29">
        <v>4</v>
      </c>
      <c r="K601" s="29">
        <v>2</v>
      </c>
      <c r="L601" s="27" t="s">
        <v>67</v>
      </c>
      <c r="M601" s="26" t="str">
        <f>VLOOKUP(B601,[2]Data!$B$6:$M$861,12,0)</f>
        <v>THMT</v>
      </c>
    </row>
    <row r="602" spans="1:13" s="33" customFormat="1" ht="31" hidden="1" x14ac:dyDescent="0.35">
      <c r="A602" s="26">
        <v>597</v>
      </c>
      <c r="B602" s="27" t="s">
        <v>2888</v>
      </c>
      <c r="C602" s="28" t="s">
        <v>2889</v>
      </c>
      <c r="D602" s="28" t="s">
        <v>2898</v>
      </c>
      <c r="E602" s="28" t="s">
        <v>2899</v>
      </c>
      <c r="F602" s="28" t="s">
        <v>2900</v>
      </c>
      <c r="G602" s="28" t="s">
        <v>2901</v>
      </c>
      <c r="H602" s="29">
        <v>33</v>
      </c>
      <c r="I602" s="30">
        <v>45651</v>
      </c>
      <c r="J602" s="29">
        <v>7</v>
      </c>
      <c r="K602" s="29">
        <v>2</v>
      </c>
      <c r="L602" s="27" t="s">
        <v>79</v>
      </c>
      <c r="M602" s="26" t="str">
        <f>VLOOKUP(B602,[2]Data!$B$6:$M$861,12,0)</f>
        <v>THMT</v>
      </c>
    </row>
    <row r="603" spans="1:13" s="33" customFormat="1" ht="31" hidden="1" x14ac:dyDescent="0.35">
      <c r="A603" s="26">
        <v>598</v>
      </c>
      <c r="B603" s="27" t="s">
        <v>2888</v>
      </c>
      <c r="C603" s="28" t="s">
        <v>2889</v>
      </c>
      <c r="D603" s="28" t="s">
        <v>2898</v>
      </c>
      <c r="E603" s="28" t="s">
        <v>2902</v>
      </c>
      <c r="F603" s="28" t="s">
        <v>2900</v>
      </c>
      <c r="G603" s="28" t="s">
        <v>2901</v>
      </c>
      <c r="H603" s="29">
        <v>34</v>
      </c>
      <c r="I603" s="30">
        <v>45651</v>
      </c>
      <c r="J603" s="29">
        <v>7</v>
      </c>
      <c r="K603" s="29">
        <v>2</v>
      </c>
      <c r="L603" s="27" t="s">
        <v>107</v>
      </c>
      <c r="M603" s="26" t="str">
        <f>VLOOKUP(B603,[2]Data!$B$6:$M$861,12,0)</f>
        <v>THMT</v>
      </c>
    </row>
    <row r="604" spans="1:13" s="33" customFormat="1" ht="31" hidden="1" x14ac:dyDescent="0.35">
      <c r="A604" s="26">
        <v>599</v>
      </c>
      <c r="B604" s="27" t="s">
        <v>2888</v>
      </c>
      <c r="C604" s="28" t="s">
        <v>2889</v>
      </c>
      <c r="D604" s="28" t="s">
        <v>2898</v>
      </c>
      <c r="E604" s="28" t="s">
        <v>2903</v>
      </c>
      <c r="F604" s="28" t="s">
        <v>2900</v>
      </c>
      <c r="G604" s="28" t="s">
        <v>2901</v>
      </c>
      <c r="H604" s="29">
        <v>30</v>
      </c>
      <c r="I604" s="30">
        <v>45651</v>
      </c>
      <c r="J604" s="29">
        <v>7</v>
      </c>
      <c r="K604" s="29">
        <v>2</v>
      </c>
      <c r="L604" s="27" t="s">
        <v>67</v>
      </c>
      <c r="M604" s="26" t="str">
        <f>VLOOKUP(B604,[2]Data!$B$6:$M$861,12,0)</f>
        <v>THMT</v>
      </c>
    </row>
    <row r="605" spans="1:13" s="33" customFormat="1" ht="31" hidden="1" x14ac:dyDescent="0.35">
      <c r="A605" s="26">
        <v>600</v>
      </c>
      <c r="B605" s="27" t="s">
        <v>2904</v>
      </c>
      <c r="C605" s="28" t="s">
        <v>2905</v>
      </c>
      <c r="D605" s="28" t="s">
        <v>2906</v>
      </c>
      <c r="E605" s="28" t="s">
        <v>2907</v>
      </c>
      <c r="F605" s="28" t="s">
        <v>2908</v>
      </c>
      <c r="G605" s="28" t="s">
        <v>2909</v>
      </c>
      <c r="H605" s="29">
        <v>63</v>
      </c>
      <c r="I605" s="30">
        <v>45656</v>
      </c>
      <c r="J605" s="29">
        <v>2</v>
      </c>
      <c r="K605" s="29">
        <v>2</v>
      </c>
      <c r="L605" s="27" t="s">
        <v>158</v>
      </c>
      <c r="M605" s="26" t="str">
        <f>VLOOKUP(B605,[2]Data!$B$6:$M$861,12,0)</f>
        <v>VD</v>
      </c>
    </row>
    <row r="606" spans="1:13" s="33" customFormat="1" ht="31" hidden="1" x14ac:dyDescent="0.35">
      <c r="A606" s="26">
        <v>601</v>
      </c>
      <c r="B606" s="27" t="s">
        <v>2904</v>
      </c>
      <c r="C606" s="28" t="s">
        <v>2905</v>
      </c>
      <c r="D606" s="28" t="s">
        <v>2910</v>
      </c>
      <c r="E606" s="28" t="s">
        <v>2911</v>
      </c>
      <c r="F606" s="28" t="s">
        <v>934</v>
      </c>
      <c r="G606" s="28" t="s">
        <v>546</v>
      </c>
      <c r="H606" s="29">
        <v>60</v>
      </c>
      <c r="I606" s="30">
        <v>45656</v>
      </c>
      <c r="J606" s="29">
        <v>2</v>
      </c>
      <c r="K606" s="29">
        <v>2</v>
      </c>
      <c r="L606" s="27" t="s">
        <v>128</v>
      </c>
      <c r="M606" s="26" t="str">
        <f>VLOOKUP(B606,[2]Data!$B$6:$M$861,12,0)</f>
        <v>VD</v>
      </c>
    </row>
    <row r="607" spans="1:13" s="33" customFormat="1" ht="15.5" hidden="1" x14ac:dyDescent="0.35">
      <c r="A607" s="26">
        <v>602</v>
      </c>
      <c r="B607" s="27" t="s">
        <v>2912</v>
      </c>
      <c r="C607" s="28" t="s">
        <v>2913</v>
      </c>
      <c r="D607" s="28" t="s">
        <v>2914</v>
      </c>
      <c r="E607" s="28" t="s">
        <v>2915</v>
      </c>
      <c r="F607" s="28" t="s">
        <v>2892</v>
      </c>
      <c r="G607" s="28" t="s">
        <v>2893</v>
      </c>
      <c r="H607" s="29">
        <v>67</v>
      </c>
      <c r="I607" s="30">
        <v>45652</v>
      </c>
      <c r="J607" s="29">
        <v>2</v>
      </c>
      <c r="K607" s="29">
        <v>2</v>
      </c>
      <c r="L607" s="27" t="s">
        <v>282</v>
      </c>
      <c r="M607" s="26" t="str">
        <f>VLOOKUP(B607,[2]Data!$B$6:$M$861,12,0)</f>
        <v>TL</v>
      </c>
    </row>
    <row r="608" spans="1:13" s="33" customFormat="1" ht="15.5" hidden="1" x14ac:dyDescent="0.35">
      <c r="A608" s="26">
        <v>603</v>
      </c>
      <c r="B608" s="27" t="s">
        <v>2912</v>
      </c>
      <c r="C608" s="28" t="s">
        <v>2913</v>
      </c>
      <c r="D608" s="28" t="s">
        <v>2914</v>
      </c>
      <c r="E608" s="28" t="s">
        <v>2916</v>
      </c>
      <c r="F608" s="28" t="s">
        <v>2892</v>
      </c>
      <c r="G608" s="28" t="s">
        <v>2893</v>
      </c>
      <c r="H608" s="29">
        <v>60</v>
      </c>
      <c r="I608" s="30">
        <v>45652</v>
      </c>
      <c r="J608" s="29">
        <v>2</v>
      </c>
      <c r="K608" s="29">
        <v>2</v>
      </c>
      <c r="L608" s="27" t="s">
        <v>73</v>
      </c>
      <c r="M608" s="26" t="str">
        <f>VLOOKUP(B608,[2]Data!$B$6:$M$861,12,0)</f>
        <v>TL</v>
      </c>
    </row>
    <row r="609" spans="1:13" s="33" customFormat="1" ht="15.5" hidden="1" x14ac:dyDescent="0.35">
      <c r="A609" s="26">
        <v>604</v>
      </c>
      <c r="B609" s="27" t="s">
        <v>2917</v>
      </c>
      <c r="C609" s="28" t="s">
        <v>2918</v>
      </c>
      <c r="D609" s="28" t="s">
        <v>2919</v>
      </c>
      <c r="E609" s="28" t="s">
        <v>2920</v>
      </c>
      <c r="F609" s="28" t="s">
        <v>2921</v>
      </c>
      <c r="G609" s="28" t="s">
        <v>2922</v>
      </c>
      <c r="H609" s="29">
        <v>70</v>
      </c>
      <c r="I609" s="30">
        <v>45650</v>
      </c>
      <c r="J609" s="29">
        <v>4</v>
      </c>
      <c r="K609" s="29">
        <v>2</v>
      </c>
      <c r="L609" s="27" t="s">
        <v>135</v>
      </c>
      <c r="M609" s="26" t="str">
        <f>VLOOKUP(B609,[2]Data!$B$6:$M$861,12,0)</f>
        <v>TN</v>
      </c>
    </row>
    <row r="610" spans="1:13" s="33" customFormat="1" ht="31" hidden="1" x14ac:dyDescent="0.35">
      <c r="A610" s="26">
        <v>605</v>
      </c>
      <c r="B610" s="27" t="s">
        <v>2923</v>
      </c>
      <c r="C610" s="28" t="s">
        <v>2924</v>
      </c>
      <c r="D610" s="28" t="s">
        <v>2925</v>
      </c>
      <c r="E610" s="28" t="s">
        <v>2926</v>
      </c>
      <c r="F610" s="28" t="s">
        <v>2927</v>
      </c>
      <c r="G610" s="28" t="s">
        <v>2928</v>
      </c>
      <c r="H610" s="29">
        <v>102</v>
      </c>
      <c r="I610" s="30">
        <v>45650</v>
      </c>
      <c r="J610" s="29">
        <v>7</v>
      </c>
      <c r="K610" s="29">
        <v>2</v>
      </c>
      <c r="L610" s="27" t="s">
        <v>40</v>
      </c>
      <c r="M610" s="26" t="str">
        <f>VLOOKUP(B610,[2]Data!$B$6:$M$861,12,0)</f>
        <v>TL</v>
      </c>
    </row>
    <row r="611" spans="1:13" s="33" customFormat="1" ht="31" hidden="1" x14ac:dyDescent="0.35">
      <c r="A611" s="26">
        <v>606</v>
      </c>
      <c r="B611" s="27" t="s">
        <v>2923</v>
      </c>
      <c r="C611" s="28" t="s">
        <v>2924</v>
      </c>
      <c r="D611" s="28" t="s">
        <v>2925</v>
      </c>
      <c r="E611" s="28" t="s">
        <v>2929</v>
      </c>
      <c r="F611" s="28" t="s">
        <v>2927</v>
      </c>
      <c r="G611" s="28" t="s">
        <v>2928</v>
      </c>
      <c r="H611" s="29">
        <v>94</v>
      </c>
      <c r="I611" s="30">
        <v>45650</v>
      </c>
      <c r="J611" s="29">
        <v>7</v>
      </c>
      <c r="K611" s="29">
        <v>2</v>
      </c>
      <c r="L611" s="27" t="s">
        <v>121</v>
      </c>
      <c r="M611" s="26" t="str">
        <f>VLOOKUP(B611,[2]Data!$B$6:$M$861,12,0)</f>
        <v>TL</v>
      </c>
    </row>
    <row r="612" spans="1:13" s="33" customFormat="1" ht="15.5" hidden="1" x14ac:dyDescent="0.35">
      <c r="A612" s="26">
        <v>607</v>
      </c>
      <c r="B612" s="27" t="s">
        <v>237</v>
      </c>
      <c r="C612" s="28" t="s">
        <v>238</v>
      </c>
      <c r="D612" s="28" t="s">
        <v>2930</v>
      </c>
      <c r="E612" s="28" t="s">
        <v>2931</v>
      </c>
      <c r="F612" s="28" t="s">
        <v>239</v>
      </c>
      <c r="G612" s="28" t="s">
        <v>240</v>
      </c>
      <c r="H612" s="29">
        <v>84</v>
      </c>
      <c r="I612" s="30">
        <v>45659</v>
      </c>
      <c r="J612" s="29">
        <v>4</v>
      </c>
      <c r="K612" s="29">
        <v>2</v>
      </c>
      <c r="L612" s="27" t="s">
        <v>1358</v>
      </c>
      <c r="M612" s="26" t="str">
        <f>VLOOKUP(B612,[2]Data!$B$6:$M$861,12,0)</f>
        <v>TL</v>
      </c>
    </row>
    <row r="613" spans="1:13" s="33" customFormat="1" ht="31" hidden="1" x14ac:dyDescent="0.35">
      <c r="A613" s="26">
        <v>608</v>
      </c>
      <c r="B613" s="27" t="s">
        <v>2932</v>
      </c>
      <c r="C613" s="28" t="s">
        <v>2933</v>
      </c>
      <c r="D613" s="28" t="s">
        <v>2934</v>
      </c>
      <c r="E613" s="28" t="s">
        <v>2935</v>
      </c>
      <c r="F613" s="28" t="s">
        <v>2936</v>
      </c>
      <c r="G613" s="28" t="s">
        <v>2937</v>
      </c>
      <c r="H613" s="29">
        <v>24</v>
      </c>
      <c r="I613" s="30">
        <v>45659</v>
      </c>
      <c r="J613" s="29">
        <v>2</v>
      </c>
      <c r="K613" s="29">
        <v>2</v>
      </c>
      <c r="L613" s="27" t="s">
        <v>320</v>
      </c>
      <c r="M613" s="26" t="str">
        <f>VLOOKUP(B613,[2]Data!$B$6:$M$861,12,0)</f>
        <v>VD</v>
      </c>
    </row>
    <row r="614" spans="1:13" s="33" customFormat="1" ht="31" hidden="1" x14ac:dyDescent="0.35">
      <c r="A614" s="26">
        <v>609</v>
      </c>
      <c r="B614" s="27" t="s">
        <v>2932</v>
      </c>
      <c r="C614" s="28" t="s">
        <v>2933</v>
      </c>
      <c r="D614" s="28" t="s">
        <v>2938</v>
      </c>
      <c r="E614" s="28" t="s">
        <v>2939</v>
      </c>
      <c r="F614" s="28" t="s">
        <v>760</v>
      </c>
      <c r="G614" s="28" t="s">
        <v>761</v>
      </c>
      <c r="H614" s="29">
        <v>62</v>
      </c>
      <c r="I614" s="30">
        <v>45657</v>
      </c>
      <c r="J614" s="29">
        <v>7</v>
      </c>
      <c r="K614" s="29">
        <v>2</v>
      </c>
      <c r="L614" s="27" t="s">
        <v>160</v>
      </c>
      <c r="M614" s="26" t="str">
        <f>VLOOKUP(B614,[2]Data!$B$6:$M$861,12,0)</f>
        <v>VD</v>
      </c>
    </row>
    <row r="615" spans="1:13" s="33" customFormat="1" ht="31" hidden="1" x14ac:dyDescent="0.35">
      <c r="A615" s="26">
        <v>610</v>
      </c>
      <c r="B615" s="27" t="s">
        <v>2940</v>
      </c>
      <c r="C615" s="28" t="s">
        <v>2941</v>
      </c>
      <c r="D615" s="28" t="s">
        <v>2942</v>
      </c>
      <c r="E615" s="28" t="s">
        <v>2943</v>
      </c>
      <c r="F615" s="28" t="s">
        <v>2944</v>
      </c>
      <c r="G615" s="28" t="s">
        <v>2945</v>
      </c>
      <c r="H615" s="29">
        <v>70</v>
      </c>
      <c r="I615" s="30">
        <v>45656</v>
      </c>
      <c r="J615" s="29">
        <v>2</v>
      </c>
      <c r="K615" s="29">
        <v>2</v>
      </c>
      <c r="L615" s="27" t="s">
        <v>160</v>
      </c>
      <c r="M615" s="26" t="str">
        <f>VLOOKUP(B615,[2]Data!$B$6:$M$861,12,0)</f>
        <v>VD</v>
      </c>
    </row>
    <row r="616" spans="1:13" s="33" customFormat="1" ht="31" hidden="1" x14ac:dyDescent="0.35">
      <c r="A616" s="26">
        <v>611</v>
      </c>
      <c r="B616" s="27" t="s">
        <v>2946</v>
      </c>
      <c r="C616" s="28" t="s">
        <v>2947</v>
      </c>
      <c r="D616" s="28" t="s">
        <v>2948</v>
      </c>
      <c r="E616" s="28" t="s">
        <v>2949</v>
      </c>
      <c r="F616" s="28" t="s">
        <v>2921</v>
      </c>
      <c r="G616" s="28" t="s">
        <v>2922</v>
      </c>
      <c r="H616" s="29">
        <v>55</v>
      </c>
      <c r="I616" s="30">
        <v>45656</v>
      </c>
      <c r="J616" s="29">
        <v>2</v>
      </c>
      <c r="K616" s="29">
        <v>2</v>
      </c>
      <c r="L616" s="27" t="s">
        <v>114</v>
      </c>
      <c r="M616" s="26" t="str">
        <f>VLOOKUP(B616,[2]Data!$B$6:$M$861,12,0)</f>
        <v>VD</v>
      </c>
    </row>
    <row r="617" spans="1:13" s="33" customFormat="1" ht="31" hidden="1" x14ac:dyDescent="0.35">
      <c r="A617" s="26">
        <v>612</v>
      </c>
      <c r="B617" s="27" t="s">
        <v>2950</v>
      </c>
      <c r="C617" s="28" t="s">
        <v>2951</v>
      </c>
      <c r="D617" s="28" t="s">
        <v>2952</v>
      </c>
      <c r="E617" s="28" t="s">
        <v>2953</v>
      </c>
      <c r="F617" s="28" t="s">
        <v>2954</v>
      </c>
      <c r="G617" s="28" t="s">
        <v>1073</v>
      </c>
      <c r="H617" s="29">
        <v>33</v>
      </c>
      <c r="I617" s="30">
        <v>45657</v>
      </c>
      <c r="J617" s="29">
        <v>7</v>
      </c>
      <c r="K617" s="29">
        <v>2</v>
      </c>
      <c r="L617" s="27" t="s">
        <v>128</v>
      </c>
      <c r="M617" s="26" t="str">
        <f>VLOOKUP(B617,[2]Data!$B$6:$M$861,12,0)</f>
        <v>VD</v>
      </c>
    </row>
    <row r="618" spans="1:13" s="33" customFormat="1" ht="31" hidden="1" x14ac:dyDescent="0.35">
      <c r="A618" s="26">
        <v>613</v>
      </c>
      <c r="B618" s="27" t="s">
        <v>2955</v>
      </c>
      <c r="C618" s="28" t="s">
        <v>2956</v>
      </c>
      <c r="D618" s="28" t="s">
        <v>2957</v>
      </c>
      <c r="E618" s="28" t="s">
        <v>2958</v>
      </c>
      <c r="F618" s="28" t="s">
        <v>2936</v>
      </c>
      <c r="G618" s="28" t="s">
        <v>2937</v>
      </c>
      <c r="H618" s="29">
        <v>38</v>
      </c>
      <c r="I618" s="30">
        <v>45657</v>
      </c>
      <c r="J618" s="29">
        <v>9</v>
      </c>
      <c r="K618" s="29">
        <v>2</v>
      </c>
      <c r="L618" s="27" t="s">
        <v>158</v>
      </c>
      <c r="M618" s="26" t="str">
        <f>VLOOKUP(B618,[2]Data!$B$6:$M$861,12,0)</f>
        <v>VD</v>
      </c>
    </row>
    <row r="619" spans="1:13" s="33" customFormat="1" ht="31" hidden="1" x14ac:dyDescent="0.35">
      <c r="A619" s="26">
        <v>614</v>
      </c>
      <c r="B619" s="27" t="s">
        <v>2959</v>
      </c>
      <c r="C619" s="28" t="s">
        <v>2960</v>
      </c>
      <c r="D619" s="28" t="s">
        <v>2961</v>
      </c>
      <c r="E619" s="28" t="s">
        <v>2962</v>
      </c>
      <c r="F619" s="28" t="s">
        <v>2936</v>
      </c>
      <c r="G619" s="28" t="s">
        <v>2937</v>
      </c>
      <c r="H619" s="29">
        <v>72</v>
      </c>
      <c r="I619" s="30">
        <v>45656</v>
      </c>
      <c r="J619" s="29">
        <v>2</v>
      </c>
      <c r="K619" s="29">
        <v>2</v>
      </c>
      <c r="L619" s="27" t="s">
        <v>24</v>
      </c>
      <c r="M619" s="26" t="str">
        <f>VLOOKUP(B619,[2]Data!$B$6:$M$861,12,0)</f>
        <v>VD</v>
      </c>
    </row>
    <row r="620" spans="1:13" s="33" customFormat="1" ht="31" hidden="1" x14ac:dyDescent="0.35">
      <c r="A620" s="26">
        <v>615</v>
      </c>
      <c r="B620" s="27" t="s">
        <v>2963</v>
      </c>
      <c r="C620" s="28" t="s">
        <v>333</v>
      </c>
      <c r="D620" s="28" t="s">
        <v>2964</v>
      </c>
      <c r="E620" s="28" t="s">
        <v>2965</v>
      </c>
      <c r="F620" s="28" t="s">
        <v>2921</v>
      </c>
      <c r="G620" s="28" t="s">
        <v>2922</v>
      </c>
      <c r="H620" s="29">
        <v>124</v>
      </c>
      <c r="I620" s="30">
        <v>45657</v>
      </c>
      <c r="J620" s="29">
        <v>2</v>
      </c>
      <c r="K620" s="29">
        <v>2</v>
      </c>
      <c r="L620" s="27" t="s">
        <v>158</v>
      </c>
      <c r="M620" s="26" t="str">
        <f>VLOOKUP(B620,[2]Data!$B$6:$M$861,12,0)</f>
        <v>THMT</v>
      </c>
    </row>
    <row r="621" spans="1:13" s="33" customFormat="1" ht="31" hidden="1" x14ac:dyDescent="0.35">
      <c r="A621" s="26">
        <v>616</v>
      </c>
      <c r="B621" s="27" t="s">
        <v>2963</v>
      </c>
      <c r="C621" s="28" t="s">
        <v>333</v>
      </c>
      <c r="D621" s="28" t="s">
        <v>2966</v>
      </c>
      <c r="E621" s="28" t="s">
        <v>2967</v>
      </c>
      <c r="F621" s="28" t="s">
        <v>2954</v>
      </c>
      <c r="G621" s="28" t="s">
        <v>1073</v>
      </c>
      <c r="H621" s="29">
        <v>83</v>
      </c>
      <c r="I621" s="30">
        <v>45657</v>
      </c>
      <c r="J621" s="29">
        <v>2</v>
      </c>
      <c r="K621" s="29">
        <v>2</v>
      </c>
      <c r="L621" s="27" t="s">
        <v>128</v>
      </c>
      <c r="M621" s="26" t="str">
        <f>VLOOKUP(B621,[2]Data!$B$6:$M$861,12,0)</f>
        <v>THMT</v>
      </c>
    </row>
    <row r="622" spans="1:13" s="33" customFormat="1" ht="31" hidden="1" x14ac:dyDescent="0.35">
      <c r="A622" s="26">
        <v>617</v>
      </c>
      <c r="B622" s="27" t="s">
        <v>2968</v>
      </c>
      <c r="C622" s="28" t="s">
        <v>2969</v>
      </c>
      <c r="D622" s="28" t="s">
        <v>2970</v>
      </c>
      <c r="E622" s="28" t="s">
        <v>2971</v>
      </c>
      <c r="F622" s="28" t="s">
        <v>2972</v>
      </c>
      <c r="G622" s="28" t="s">
        <v>2973</v>
      </c>
      <c r="H622" s="29">
        <v>68</v>
      </c>
      <c r="I622" s="30">
        <v>45653</v>
      </c>
      <c r="J622" s="29">
        <v>7</v>
      </c>
      <c r="K622" s="29">
        <v>2</v>
      </c>
      <c r="L622" s="27" t="s">
        <v>160</v>
      </c>
      <c r="M622" s="26" t="str">
        <f>VLOOKUP(B622,[2]Data!$B$6:$M$861,12,0)</f>
        <v>VD</v>
      </c>
    </row>
    <row r="623" spans="1:13" s="33" customFormat="1" ht="31" hidden="1" x14ac:dyDescent="0.35">
      <c r="A623" s="26">
        <v>618</v>
      </c>
      <c r="B623" s="27" t="s">
        <v>2968</v>
      </c>
      <c r="C623" s="28" t="s">
        <v>2969</v>
      </c>
      <c r="D623" s="28" t="s">
        <v>2974</v>
      </c>
      <c r="E623" s="28" t="s">
        <v>2975</v>
      </c>
      <c r="F623" s="28" t="s">
        <v>2936</v>
      </c>
      <c r="G623" s="28" t="s">
        <v>2937</v>
      </c>
      <c r="H623" s="29">
        <v>190</v>
      </c>
      <c r="I623" s="30">
        <v>45659</v>
      </c>
      <c r="J623" s="29">
        <v>9</v>
      </c>
      <c r="K623" s="29">
        <v>2</v>
      </c>
      <c r="L623" s="27" t="s">
        <v>158</v>
      </c>
      <c r="M623" s="26" t="str">
        <f>VLOOKUP(B623,[2]Data!$B$6:$M$861,12,0)</f>
        <v>VD</v>
      </c>
    </row>
    <row r="624" spans="1:13" s="33" customFormat="1" ht="31" hidden="1" x14ac:dyDescent="0.35">
      <c r="A624" s="26">
        <v>619</v>
      </c>
      <c r="B624" s="27" t="s">
        <v>2968</v>
      </c>
      <c r="C624" s="28" t="s">
        <v>2969</v>
      </c>
      <c r="D624" s="28" t="s">
        <v>2976</v>
      </c>
      <c r="E624" s="28" t="s">
        <v>2977</v>
      </c>
      <c r="F624" s="28" t="s">
        <v>239</v>
      </c>
      <c r="G624" s="28" t="s">
        <v>240</v>
      </c>
      <c r="H624" s="29">
        <v>67</v>
      </c>
      <c r="I624" s="30">
        <v>45659</v>
      </c>
      <c r="J624" s="29">
        <v>9</v>
      </c>
      <c r="K624" s="29">
        <v>2</v>
      </c>
      <c r="L624" s="27" t="s">
        <v>160</v>
      </c>
      <c r="M624" s="26" t="str">
        <f>VLOOKUP(B624,[2]Data!$B$6:$M$861,12,0)</f>
        <v>VD</v>
      </c>
    </row>
    <row r="625" spans="1:13" s="33" customFormat="1" ht="15.5" hidden="1" x14ac:dyDescent="0.35">
      <c r="A625" s="26">
        <v>620</v>
      </c>
      <c r="B625" s="27" t="s">
        <v>2978</v>
      </c>
      <c r="C625" s="28" t="s">
        <v>2979</v>
      </c>
      <c r="D625" s="28" t="s">
        <v>2980</v>
      </c>
      <c r="E625" s="28" t="s">
        <v>2981</v>
      </c>
      <c r="F625" s="28" t="s">
        <v>239</v>
      </c>
      <c r="G625" s="28" t="s">
        <v>240</v>
      </c>
      <c r="H625" s="29">
        <v>38</v>
      </c>
      <c r="I625" s="30">
        <v>45650</v>
      </c>
      <c r="J625" s="29">
        <v>9</v>
      </c>
      <c r="K625" s="29">
        <v>2</v>
      </c>
      <c r="L625" s="27" t="s">
        <v>63</v>
      </c>
      <c r="M625" s="26" t="str">
        <f>VLOOKUP(B625,[2]Data!$B$6:$M$861,12,0)</f>
        <v>TN</v>
      </c>
    </row>
    <row r="626" spans="1:13" s="33" customFormat="1" ht="31" hidden="1" x14ac:dyDescent="0.35">
      <c r="A626" s="26">
        <v>621</v>
      </c>
      <c r="B626" s="27" t="s">
        <v>2982</v>
      </c>
      <c r="C626" s="28" t="s">
        <v>2983</v>
      </c>
      <c r="D626" s="28" t="s">
        <v>2984</v>
      </c>
      <c r="E626" s="28" t="s">
        <v>2985</v>
      </c>
      <c r="F626" s="28" t="s">
        <v>760</v>
      </c>
      <c r="G626" s="28" t="s">
        <v>761</v>
      </c>
      <c r="H626" s="29">
        <v>63</v>
      </c>
      <c r="I626" s="30">
        <v>45656</v>
      </c>
      <c r="J626" s="29">
        <v>4</v>
      </c>
      <c r="K626" s="29">
        <v>2</v>
      </c>
      <c r="L626" s="27" t="s">
        <v>40</v>
      </c>
      <c r="M626" s="26" t="str">
        <f>VLOOKUP(B626,[2]Data!$B$6:$M$861,12,0)</f>
        <v>VD</v>
      </c>
    </row>
    <row r="627" spans="1:13" s="33" customFormat="1" ht="31" hidden="1" x14ac:dyDescent="0.35">
      <c r="A627" s="26">
        <v>622</v>
      </c>
      <c r="B627" s="27" t="s">
        <v>2982</v>
      </c>
      <c r="C627" s="28" t="s">
        <v>2983</v>
      </c>
      <c r="D627" s="28" t="s">
        <v>2986</v>
      </c>
      <c r="E627" s="28" t="s">
        <v>2987</v>
      </c>
      <c r="F627" s="28" t="s">
        <v>2988</v>
      </c>
      <c r="G627" s="28" t="s">
        <v>2989</v>
      </c>
      <c r="H627" s="29">
        <v>48</v>
      </c>
      <c r="I627" s="30">
        <v>45653</v>
      </c>
      <c r="J627" s="29">
        <v>9</v>
      </c>
      <c r="K627" s="29">
        <v>2</v>
      </c>
      <c r="L627" s="27" t="s">
        <v>404</v>
      </c>
      <c r="M627" s="26" t="str">
        <f>VLOOKUP(B627,[2]Data!$B$6:$M$861,12,0)</f>
        <v>VD</v>
      </c>
    </row>
    <row r="628" spans="1:13" s="33" customFormat="1" ht="31" hidden="1" x14ac:dyDescent="0.35">
      <c r="A628" s="26">
        <v>623</v>
      </c>
      <c r="B628" s="27" t="s">
        <v>2990</v>
      </c>
      <c r="C628" s="28" t="s">
        <v>2991</v>
      </c>
      <c r="D628" s="28" t="s">
        <v>2992</v>
      </c>
      <c r="E628" s="28" t="s">
        <v>2993</v>
      </c>
      <c r="F628" s="28" t="s">
        <v>2921</v>
      </c>
      <c r="G628" s="28" t="s">
        <v>2922</v>
      </c>
      <c r="H628" s="29">
        <v>65</v>
      </c>
      <c r="I628" s="30">
        <v>45661</v>
      </c>
      <c r="J628" s="29">
        <v>4</v>
      </c>
      <c r="K628" s="29">
        <v>2</v>
      </c>
      <c r="L628" s="27" t="s">
        <v>344</v>
      </c>
      <c r="M628" s="26" t="str">
        <f>VLOOKUP(B628,[2]Data!$B$6:$M$861,12,0)</f>
        <v>VD</v>
      </c>
    </row>
    <row r="629" spans="1:13" s="33" customFormat="1" ht="31" hidden="1" x14ac:dyDescent="0.35">
      <c r="A629" s="26">
        <v>624</v>
      </c>
      <c r="B629" s="27" t="s">
        <v>756</v>
      </c>
      <c r="C629" s="28" t="s">
        <v>757</v>
      </c>
      <c r="D629" s="28" t="s">
        <v>2994</v>
      </c>
      <c r="E629" s="28" t="s">
        <v>2995</v>
      </c>
      <c r="F629" s="28" t="s">
        <v>760</v>
      </c>
      <c r="G629" s="28" t="s">
        <v>761</v>
      </c>
      <c r="H629" s="29">
        <v>52</v>
      </c>
      <c r="I629" s="30">
        <v>45657</v>
      </c>
      <c r="J629" s="29">
        <v>9</v>
      </c>
      <c r="K629" s="29">
        <v>2</v>
      </c>
      <c r="L629" s="27" t="s">
        <v>160</v>
      </c>
      <c r="M629" s="26" t="str">
        <f>VLOOKUP(B629,[2]Data!$B$6:$M$861,12,0)</f>
        <v>VD</v>
      </c>
    </row>
    <row r="630" spans="1:13" s="33" customFormat="1" ht="46.5" hidden="1" x14ac:dyDescent="0.35">
      <c r="A630" s="26">
        <v>625</v>
      </c>
      <c r="B630" s="27" t="s">
        <v>2996</v>
      </c>
      <c r="C630" s="28" t="s">
        <v>2997</v>
      </c>
      <c r="D630" s="28" t="s">
        <v>2998</v>
      </c>
      <c r="E630" s="28" t="s">
        <v>2999</v>
      </c>
      <c r="F630" s="28" t="s">
        <v>3000</v>
      </c>
      <c r="G630" s="28" t="s">
        <v>3001</v>
      </c>
      <c r="H630" s="29">
        <v>65</v>
      </c>
      <c r="I630" s="30">
        <v>45649</v>
      </c>
      <c r="J630" s="29">
        <v>4</v>
      </c>
      <c r="K630" s="29">
        <v>2</v>
      </c>
      <c r="L630" s="27" t="s">
        <v>277</v>
      </c>
      <c r="M630" s="26" t="str">
        <f>VLOOKUP(B630,[2]Data!$B$6:$M$861,12,0)</f>
        <v>TT</v>
      </c>
    </row>
    <row r="631" spans="1:13" s="33" customFormat="1" ht="46.5" hidden="1" x14ac:dyDescent="0.35">
      <c r="A631" s="26">
        <v>626</v>
      </c>
      <c r="B631" s="27" t="s">
        <v>2996</v>
      </c>
      <c r="C631" s="28" t="s">
        <v>2997</v>
      </c>
      <c r="D631" s="28" t="s">
        <v>2998</v>
      </c>
      <c r="E631" s="28" t="s">
        <v>3002</v>
      </c>
      <c r="F631" s="28" t="s">
        <v>3000</v>
      </c>
      <c r="G631" s="28" t="s">
        <v>3001</v>
      </c>
      <c r="H631" s="29">
        <v>65</v>
      </c>
      <c r="I631" s="30">
        <v>45649</v>
      </c>
      <c r="J631" s="29">
        <v>4</v>
      </c>
      <c r="K631" s="29">
        <v>2</v>
      </c>
      <c r="L631" s="27" t="s">
        <v>135</v>
      </c>
      <c r="M631" s="26" t="str">
        <f>VLOOKUP(B631,[2]Data!$B$6:$M$861,12,0)</f>
        <v>TT</v>
      </c>
    </row>
    <row r="632" spans="1:13" s="33" customFormat="1" ht="46.5" hidden="1" x14ac:dyDescent="0.35">
      <c r="A632" s="26">
        <v>627</v>
      </c>
      <c r="B632" s="27" t="s">
        <v>2996</v>
      </c>
      <c r="C632" s="28" t="s">
        <v>2997</v>
      </c>
      <c r="D632" s="28" t="s">
        <v>2998</v>
      </c>
      <c r="E632" s="28" t="s">
        <v>3003</v>
      </c>
      <c r="F632" s="28" t="s">
        <v>3000</v>
      </c>
      <c r="G632" s="28" t="s">
        <v>3001</v>
      </c>
      <c r="H632" s="29">
        <v>130</v>
      </c>
      <c r="I632" s="30">
        <v>45649</v>
      </c>
      <c r="J632" s="29">
        <v>4</v>
      </c>
      <c r="K632" s="29">
        <v>2</v>
      </c>
      <c r="L632" s="27" t="s">
        <v>1358</v>
      </c>
      <c r="M632" s="26" t="str">
        <f>VLOOKUP(B632,[2]Data!$B$6:$M$861,12,0)</f>
        <v>TT</v>
      </c>
    </row>
    <row r="633" spans="1:13" s="33" customFormat="1" ht="46.5" hidden="1" x14ac:dyDescent="0.35">
      <c r="A633" s="26">
        <v>628</v>
      </c>
      <c r="B633" s="27" t="s">
        <v>2996</v>
      </c>
      <c r="C633" s="28" t="s">
        <v>2997</v>
      </c>
      <c r="D633" s="28" t="s">
        <v>2998</v>
      </c>
      <c r="E633" s="28" t="s">
        <v>3004</v>
      </c>
      <c r="F633" s="28" t="s">
        <v>3000</v>
      </c>
      <c r="G633" s="28" t="s">
        <v>3001</v>
      </c>
      <c r="H633" s="29">
        <v>25</v>
      </c>
      <c r="I633" s="30">
        <v>45649</v>
      </c>
      <c r="J633" s="29">
        <v>4</v>
      </c>
      <c r="K633" s="29">
        <v>2</v>
      </c>
      <c r="L633" s="27" t="s">
        <v>579</v>
      </c>
      <c r="M633" s="26" t="str">
        <f>VLOOKUP(B633,[2]Data!$B$6:$M$861,12,0)</f>
        <v>TT</v>
      </c>
    </row>
    <row r="634" spans="1:13" s="33" customFormat="1" ht="46.5" hidden="1" x14ac:dyDescent="0.35">
      <c r="A634" s="26">
        <v>629</v>
      </c>
      <c r="B634" s="27" t="s">
        <v>2996</v>
      </c>
      <c r="C634" s="28" t="s">
        <v>2997</v>
      </c>
      <c r="D634" s="28" t="s">
        <v>2998</v>
      </c>
      <c r="E634" s="28" t="s">
        <v>3005</v>
      </c>
      <c r="F634" s="28" t="s">
        <v>3000</v>
      </c>
      <c r="G634" s="28" t="s">
        <v>3001</v>
      </c>
      <c r="H634" s="29">
        <v>65</v>
      </c>
      <c r="I634" s="30">
        <v>45649</v>
      </c>
      <c r="J634" s="29">
        <v>4</v>
      </c>
      <c r="K634" s="29">
        <v>2</v>
      </c>
      <c r="L634" s="27" t="s">
        <v>1074</v>
      </c>
      <c r="M634" s="26" t="str">
        <f>VLOOKUP(B634,[2]Data!$B$6:$M$861,12,0)</f>
        <v>TT</v>
      </c>
    </row>
    <row r="635" spans="1:13" s="33" customFormat="1" ht="46.5" hidden="1" x14ac:dyDescent="0.35">
      <c r="A635" s="26">
        <v>630</v>
      </c>
      <c r="B635" s="27" t="s">
        <v>2996</v>
      </c>
      <c r="C635" s="28" t="s">
        <v>2997</v>
      </c>
      <c r="D635" s="28" t="s">
        <v>2998</v>
      </c>
      <c r="E635" s="28" t="s">
        <v>3006</v>
      </c>
      <c r="F635" s="28" t="s">
        <v>3000</v>
      </c>
      <c r="G635" s="28" t="s">
        <v>3001</v>
      </c>
      <c r="H635" s="29">
        <v>65</v>
      </c>
      <c r="I635" s="30">
        <v>45649</v>
      </c>
      <c r="J635" s="29">
        <v>4</v>
      </c>
      <c r="K635" s="29">
        <v>2</v>
      </c>
      <c r="L635" s="27" t="s">
        <v>404</v>
      </c>
      <c r="M635" s="26" t="str">
        <f>VLOOKUP(B635,[2]Data!$B$6:$M$861,12,0)</f>
        <v>TT</v>
      </c>
    </row>
    <row r="636" spans="1:13" s="33" customFormat="1" ht="46.5" hidden="1" x14ac:dyDescent="0.35">
      <c r="A636" s="26">
        <v>631</v>
      </c>
      <c r="B636" s="27" t="s">
        <v>2996</v>
      </c>
      <c r="C636" s="28" t="s">
        <v>2997</v>
      </c>
      <c r="D636" s="28" t="s">
        <v>2998</v>
      </c>
      <c r="E636" s="28" t="s">
        <v>3007</v>
      </c>
      <c r="F636" s="28" t="s">
        <v>3000</v>
      </c>
      <c r="G636" s="28" t="s">
        <v>3001</v>
      </c>
      <c r="H636" s="29">
        <v>65</v>
      </c>
      <c r="I636" s="30">
        <v>45649</v>
      </c>
      <c r="J636" s="29">
        <v>4</v>
      </c>
      <c r="K636" s="29">
        <v>2</v>
      </c>
      <c r="L636" s="27" t="s">
        <v>1076</v>
      </c>
      <c r="M636" s="26" t="str">
        <f>VLOOKUP(B636,[2]Data!$B$6:$M$861,12,0)</f>
        <v>TT</v>
      </c>
    </row>
    <row r="637" spans="1:13" s="33" customFormat="1" ht="31" hidden="1" x14ac:dyDescent="0.35">
      <c r="A637" s="26">
        <v>632</v>
      </c>
      <c r="B637" s="27" t="s">
        <v>2996</v>
      </c>
      <c r="C637" s="28" t="s">
        <v>2997</v>
      </c>
      <c r="D637" s="28" t="s">
        <v>3008</v>
      </c>
      <c r="E637" s="28" t="s">
        <v>3009</v>
      </c>
      <c r="F637" s="28" t="s">
        <v>3010</v>
      </c>
      <c r="G637" s="28" t="s">
        <v>3011</v>
      </c>
      <c r="H637" s="29">
        <v>84</v>
      </c>
      <c r="I637" s="30">
        <v>45649</v>
      </c>
      <c r="J637" s="29">
        <v>7</v>
      </c>
      <c r="K637" s="29">
        <v>2</v>
      </c>
      <c r="L637" s="27" t="s">
        <v>755</v>
      </c>
      <c r="M637" s="26" t="str">
        <f>VLOOKUP(B637,[2]Data!$B$6:$M$861,12,0)</f>
        <v>TT</v>
      </c>
    </row>
    <row r="638" spans="1:13" s="33" customFormat="1" ht="31" hidden="1" x14ac:dyDescent="0.35">
      <c r="A638" s="26">
        <v>633</v>
      </c>
      <c r="B638" s="27" t="s">
        <v>2996</v>
      </c>
      <c r="C638" s="28" t="s">
        <v>2997</v>
      </c>
      <c r="D638" s="28" t="s">
        <v>3008</v>
      </c>
      <c r="E638" s="28" t="s">
        <v>3012</v>
      </c>
      <c r="F638" s="28" t="s">
        <v>3010</v>
      </c>
      <c r="G638" s="28" t="s">
        <v>3011</v>
      </c>
      <c r="H638" s="29">
        <v>65</v>
      </c>
      <c r="I638" s="30">
        <v>45649</v>
      </c>
      <c r="J638" s="29">
        <v>7</v>
      </c>
      <c r="K638" s="29">
        <v>2</v>
      </c>
      <c r="L638" s="27" t="s">
        <v>2168</v>
      </c>
      <c r="M638" s="26" t="str">
        <f>VLOOKUP(B638,[2]Data!$B$6:$M$861,12,0)</f>
        <v>TT</v>
      </c>
    </row>
    <row r="639" spans="1:13" s="33" customFormat="1" ht="31" hidden="1" x14ac:dyDescent="0.35">
      <c r="A639" s="26">
        <v>634</v>
      </c>
      <c r="B639" s="27" t="s">
        <v>2996</v>
      </c>
      <c r="C639" s="28" t="s">
        <v>2997</v>
      </c>
      <c r="D639" s="28" t="s">
        <v>3008</v>
      </c>
      <c r="E639" s="28" t="s">
        <v>3013</v>
      </c>
      <c r="F639" s="28" t="s">
        <v>3010</v>
      </c>
      <c r="G639" s="28" t="s">
        <v>3011</v>
      </c>
      <c r="H639" s="29">
        <v>60</v>
      </c>
      <c r="I639" s="30">
        <v>45649</v>
      </c>
      <c r="J639" s="29">
        <v>7</v>
      </c>
      <c r="K639" s="29">
        <v>2</v>
      </c>
      <c r="L639" s="27" t="s">
        <v>73</v>
      </c>
      <c r="M639" s="26" t="str">
        <f>VLOOKUP(B639,[2]Data!$B$6:$M$861,12,0)</f>
        <v>TT</v>
      </c>
    </row>
    <row r="640" spans="1:13" s="33" customFormat="1" ht="31" hidden="1" x14ac:dyDescent="0.35">
      <c r="A640" s="26">
        <v>635</v>
      </c>
      <c r="B640" s="27" t="s">
        <v>2996</v>
      </c>
      <c r="C640" s="28" t="s">
        <v>2997</v>
      </c>
      <c r="D640" s="28" t="s">
        <v>3008</v>
      </c>
      <c r="E640" s="28" t="s">
        <v>3014</v>
      </c>
      <c r="F640" s="28" t="s">
        <v>3010</v>
      </c>
      <c r="G640" s="28" t="s">
        <v>3011</v>
      </c>
      <c r="H640" s="29">
        <v>65</v>
      </c>
      <c r="I640" s="30">
        <v>45649</v>
      </c>
      <c r="J640" s="29">
        <v>7</v>
      </c>
      <c r="K640" s="29">
        <v>2</v>
      </c>
      <c r="L640" s="27" t="s">
        <v>282</v>
      </c>
      <c r="M640" s="26" t="str">
        <f>VLOOKUP(B640,[2]Data!$B$6:$M$861,12,0)</f>
        <v>TT</v>
      </c>
    </row>
    <row r="641" spans="1:13" s="33" customFormat="1" ht="31" hidden="1" x14ac:dyDescent="0.35">
      <c r="A641" s="26">
        <v>636</v>
      </c>
      <c r="B641" s="27" t="s">
        <v>2996</v>
      </c>
      <c r="C641" s="28" t="s">
        <v>2997</v>
      </c>
      <c r="D641" s="28" t="s">
        <v>3008</v>
      </c>
      <c r="E641" s="28" t="s">
        <v>3015</v>
      </c>
      <c r="F641" s="28" t="s">
        <v>3010</v>
      </c>
      <c r="G641" s="28" t="s">
        <v>3011</v>
      </c>
      <c r="H641" s="29">
        <v>65</v>
      </c>
      <c r="I641" s="30">
        <v>45649</v>
      </c>
      <c r="J641" s="29">
        <v>7</v>
      </c>
      <c r="K641" s="29">
        <v>2</v>
      </c>
      <c r="L641" s="27" t="s">
        <v>1119</v>
      </c>
      <c r="M641" s="26" t="str">
        <f>VLOOKUP(B641,[2]Data!$B$6:$M$861,12,0)</f>
        <v>TT</v>
      </c>
    </row>
    <row r="642" spans="1:13" s="33" customFormat="1" ht="15.5" hidden="1" x14ac:dyDescent="0.35">
      <c r="A642" s="26">
        <v>637</v>
      </c>
      <c r="B642" s="27" t="s">
        <v>3016</v>
      </c>
      <c r="C642" s="28" t="s">
        <v>3017</v>
      </c>
      <c r="D642" s="28" t="s">
        <v>3018</v>
      </c>
      <c r="E642" s="28" t="s">
        <v>3019</v>
      </c>
      <c r="F642" s="28" t="s">
        <v>2636</v>
      </c>
      <c r="G642" s="28" t="s">
        <v>2637</v>
      </c>
      <c r="H642" s="29">
        <v>112</v>
      </c>
      <c r="I642" s="30">
        <v>45650</v>
      </c>
      <c r="J642" s="29">
        <v>9</v>
      </c>
      <c r="K642" s="29">
        <v>2</v>
      </c>
      <c r="L642" s="27" t="s">
        <v>755</v>
      </c>
      <c r="M642" s="26" t="str">
        <f>VLOOKUP(B642,[2]Data!$B$6:$M$861,12,0)</f>
        <v>TN</v>
      </c>
    </row>
    <row r="643" spans="1:13" s="33" customFormat="1" ht="31" hidden="1" x14ac:dyDescent="0.35">
      <c r="A643" s="26">
        <v>638</v>
      </c>
      <c r="B643" s="27" t="s">
        <v>507</v>
      </c>
      <c r="C643" s="28" t="s">
        <v>508</v>
      </c>
      <c r="D643" s="28" t="s">
        <v>3020</v>
      </c>
      <c r="E643" s="28" t="s">
        <v>3021</v>
      </c>
      <c r="F643" s="28" t="s">
        <v>841</v>
      </c>
      <c r="G643" s="28" t="s">
        <v>842</v>
      </c>
      <c r="H643" s="29">
        <v>65</v>
      </c>
      <c r="I643" s="30">
        <v>45649</v>
      </c>
      <c r="J643" s="29">
        <v>9</v>
      </c>
      <c r="K643" s="29">
        <v>2</v>
      </c>
      <c r="L643" s="27" t="s">
        <v>282</v>
      </c>
      <c r="M643" s="26" t="str">
        <f>VLOOKUP(B643,[2]Data!$B$6:$M$861,12,0)</f>
        <v>TT</v>
      </c>
    </row>
    <row r="644" spans="1:13" s="33" customFormat="1" ht="31" hidden="1" x14ac:dyDescent="0.35">
      <c r="A644" s="26">
        <v>639</v>
      </c>
      <c r="B644" s="27" t="s">
        <v>507</v>
      </c>
      <c r="C644" s="28" t="s">
        <v>508</v>
      </c>
      <c r="D644" s="28" t="s">
        <v>3020</v>
      </c>
      <c r="E644" s="28" t="s">
        <v>3022</v>
      </c>
      <c r="F644" s="28" t="s">
        <v>841</v>
      </c>
      <c r="G644" s="28" t="s">
        <v>842</v>
      </c>
      <c r="H644" s="29">
        <v>60</v>
      </c>
      <c r="I644" s="30">
        <v>45649</v>
      </c>
      <c r="J644" s="29">
        <v>9</v>
      </c>
      <c r="K644" s="29">
        <v>2</v>
      </c>
      <c r="L644" s="27" t="s">
        <v>73</v>
      </c>
      <c r="M644" s="26" t="str">
        <f>VLOOKUP(B644,[2]Data!$B$6:$M$861,12,0)</f>
        <v>TT</v>
      </c>
    </row>
    <row r="645" spans="1:13" s="33" customFormat="1" ht="31" hidden="1" x14ac:dyDescent="0.35">
      <c r="A645" s="26">
        <v>640</v>
      </c>
      <c r="B645" s="27" t="s">
        <v>507</v>
      </c>
      <c r="C645" s="28" t="s">
        <v>508</v>
      </c>
      <c r="D645" s="28" t="s">
        <v>3020</v>
      </c>
      <c r="E645" s="28" t="s">
        <v>3023</v>
      </c>
      <c r="F645" s="28" t="s">
        <v>841</v>
      </c>
      <c r="G645" s="28" t="s">
        <v>842</v>
      </c>
      <c r="H645" s="29">
        <v>82</v>
      </c>
      <c r="I645" s="30">
        <v>45649</v>
      </c>
      <c r="J645" s="29">
        <v>9</v>
      </c>
      <c r="K645" s="29">
        <v>2</v>
      </c>
      <c r="L645" s="27" t="s">
        <v>1358</v>
      </c>
      <c r="M645" s="26" t="str">
        <f>VLOOKUP(B645,[2]Data!$B$6:$M$861,12,0)</f>
        <v>TT</v>
      </c>
    </row>
    <row r="646" spans="1:13" s="33" customFormat="1" ht="31" hidden="1" x14ac:dyDescent="0.35">
      <c r="A646" s="26">
        <v>641</v>
      </c>
      <c r="B646" s="27" t="s">
        <v>507</v>
      </c>
      <c r="C646" s="28" t="s">
        <v>508</v>
      </c>
      <c r="D646" s="28" t="s">
        <v>3020</v>
      </c>
      <c r="E646" s="28" t="s">
        <v>3024</v>
      </c>
      <c r="F646" s="28" t="s">
        <v>841</v>
      </c>
      <c r="G646" s="28" t="s">
        <v>842</v>
      </c>
      <c r="H646" s="29">
        <v>65</v>
      </c>
      <c r="I646" s="30">
        <v>45649</v>
      </c>
      <c r="J646" s="29">
        <v>9</v>
      </c>
      <c r="K646" s="29">
        <v>2</v>
      </c>
      <c r="L646" s="27" t="s">
        <v>1119</v>
      </c>
      <c r="M646" s="26" t="str">
        <f>VLOOKUP(B646,[2]Data!$B$6:$M$861,12,0)</f>
        <v>TT</v>
      </c>
    </row>
    <row r="647" spans="1:13" s="33" customFormat="1" ht="31" hidden="1" x14ac:dyDescent="0.35">
      <c r="A647" s="26">
        <v>642</v>
      </c>
      <c r="B647" s="27" t="s">
        <v>507</v>
      </c>
      <c r="C647" s="28" t="s">
        <v>508</v>
      </c>
      <c r="D647" s="28" t="s">
        <v>3020</v>
      </c>
      <c r="E647" s="28" t="s">
        <v>3025</v>
      </c>
      <c r="F647" s="28" t="s">
        <v>841</v>
      </c>
      <c r="G647" s="28" t="s">
        <v>842</v>
      </c>
      <c r="H647" s="29">
        <v>65</v>
      </c>
      <c r="I647" s="30">
        <v>45649</v>
      </c>
      <c r="J647" s="29">
        <v>9</v>
      </c>
      <c r="K647" s="29">
        <v>2</v>
      </c>
      <c r="L647" s="27" t="s">
        <v>2168</v>
      </c>
      <c r="M647" s="26" t="str">
        <f>VLOOKUP(B647,[2]Data!$B$6:$M$861,12,0)</f>
        <v>TT</v>
      </c>
    </row>
    <row r="648" spans="1:13" s="33" customFormat="1" ht="15.5" hidden="1" x14ac:dyDescent="0.35">
      <c r="A648" s="26">
        <v>643</v>
      </c>
      <c r="B648" s="27" t="s">
        <v>3026</v>
      </c>
      <c r="C648" s="28" t="s">
        <v>3027</v>
      </c>
      <c r="D648" s="28" t="s">
        <v>3028</v>
      </c>
      <c r="E648" s="28" t="s">
        <v>3029</v>
      </c>
      <c r="F648" s="28" t="s">
        <v>3030</v>
      </c>
      <c r="G648" s="28" t="s">
        <v>3031</v>
      </c>
      <c r="H648" s="29">
        <v>56</v>
      </c>
      <c r="I648" s="30">
        <v>45650</v>
      </c>
      <c r="J648" s="29">
        <v>2</v>
      </c>
      <c r="K648" s="29">
        <v>2</v>
      </c>
      <c r="L648" s="27" t="s">
        <v>73</v>
      </c>
      <c r="M648" s="26" t="str">
        <f>VLOOKUP(B648,[2]Data!$B$6:$M$861,12,0)</f>
        <v>TN</v>
      </c>
    </row>
    <row r="649" spans="1:13" s="33" customFormat="1" ht="31" hidden="1" x14ac:dyDescent="0.35">
      <c r="A649" s="26">
        <v>644</v>
      </c>
      <c r="B649" s="27" t="s">
        <v>3032</v>
      </c>
      <c r="C649" s="28" t="s">
        <v>3033</v>
      </c>
      <c r="D649" s="28" t="s">
        <v>3034</v>
      </c>
      <c r="E649" s="28" t="s">
        <v>3035</v>
      </c>
      <c r="F649" s="28" t="s">
        <v>3036</v>
      </c>
      <c r="G649" s="28" t="s">
        <v>3037</v>
      </c>
      <c r="H649" s="29">
        <v>94</v>
      </c>
      <c r="I649" s="30">
        <v>45657</v>
      </c>
      <c r="J649" s="29">
        <v>7</v>
      </c>
      <c r="K649" s="29">
        <v>2</v>
      </c>
      <c r="L649" s="27" t="s">
        <v>202</v>
      </c>
      <c r="M649" s="26" t="str">
        <f>VLOOKUP(B649,[2]Data!$B$6:$M$861,12,0)</f>
        <v>TN</v>
      </c>
    </row>
    <row r="650" spans="1:13" s="33" customFormat="1" ht="31" hidden="1" x14ac:dyDescent="0.35">
      <c r="A650" s="26">
        <v>645</v>
      </c>
      <c r="B650" s="27" t="s">
        <v>3032</v>
      </c>
      <c r="C650" s="28" t="s">
        <v>3033</v>
      </c>
      <c r="D650" s="28" t="s">
        <v>3038</v>
      </c>
      <c r="E650" s="28" t="s">
        <v>3039</v>
      </c>
      <c r="F650" s="28" t="s">
        <v>3040</v>
      </c>
      <c r="G650" s="28" t="s">
        <v>3041</v>
      </c>
      <c r="H650" s="29">
        <v>120</v>
      </c>
      <c r="I650" s="30">
        <v>45657</v>
      </c>
      <c r="J650" s="29">
        <v>9</v>
      </c>
      <c r="K650" s="29">
        <v>2</v>
      </c>
      <c r="L650" s="27" t="s">
        <v>755</v>
      </c>
      <c r="M650" s="26" t="str">
        <f>VLOOKUP(B650,[2]Data!$B$6:$M$861,12,0)</f>
        <v>TN</v>
      </c>
    </row>
    <row r="651" spans="1:13" s="33" customFormat="1" ht="31" hidden="1" x14ac:dyDescent="0.35">
      <c r="A651" s="26">
        <v>646</v>
      </c>
      <c r="B651" s="27" t="s">
        <v>3032</v>
      </c>
      <c r="C651" s="28" t="s">
        <v>3033</v>
      </c>
      <c r="D651" s="28" t="s">
        <v>3042</v>
      </c>
      <c r="E651" s="28" t="s">
        <v>3043</v>
      </c>
      <c r="F651" s="28" t="s">
        <v>3044</v>
      </c>
      <c r="G651" s="28" t="s">
        <v>3045</v>
      </c>
      <c r="H651" s="29">
        <v>120</v>
      </c>
      <c r="I651" s="30">
        <v>45660</v>
      </c>
      <c r="J651" s="29">
        <v>9</v>
      </c>
      <c r="K651" s="29">
        <v>2</v>
      </c>
      <c r="L651" s="27" t="s">
        <v>355</v>
      </c>
      <c r="M651" s="26" t="str">
        <f>VLOOKUP(B651,[2]Data!$B$6:$M$861,12,0)</f>
        <v>TN</v>
      </c>
    </row>
    <row r="652" spans="1:13" s="33" customFormat="1" ht="31" hidden="1" x14ac:dyDescent="0.35">
      <c r="A652" s="26">
        <v>647</v>
      </c>
      <c r="B652" s="27" t="s">
        <v>3046</v>
      </c>
      <c r="C652" s="28" t="s">
        <v>3047</v>
      </c>
      <c r="D652" s="28" t="s">
        <v>3048</v>
      </c>
      <c r="E652" s="28" t="s">
        <v>3049</v>
      </c>
      <c r="F652" s="28" t="s">
        <v>3030</v>
      </c>
      <c r="G652" s="28" t="s">
        <v>3031</v>
      </c>
      <c r="H652" s="29">
        <v>65</v>
      </c>
      <c r="I652" s="30">
        <v>45651</v>
      </c>
      <c r="J652" s="29">
        <v>7</v>
      </c>
      <c r="K652" s="29">
        <v>2</v>
      </c>
      <c r="L652" s="27" t="s">
        <v>24</v>
      </c>
      <c r="M652" s="26" t="str">
        <f>VLOOKUP(B652,[2]Data!$B$6:$M$861,12,0)</f>
        <v>THMT</v>
      </c>
    </row>
    <row r="653" spans="1:13" s="33" customFormat="1" ht="15.5" hidden="1" x14ac:dyDescent="0.35">
      <c r="A653" s="26">
        <v>648</v>
      </c>
      <c r="B653" s="27" t="s">
        <v>3050</v>
      </c>
      <c r="C653" s="28" t="s">
        <v>3051</v>
      </c>
      <c r="D653" s="28" t="s">
        <v>3052</v>
      </c>
      <c r="E653" s="28" t="s">
        <v>3053</v>
      </c>
      <c r="F653" s="28" t="s">
        <v>511</v>
      </c>
      <c r="G653" s="28" t="s">
        <v>512</v>
      </c>
      <c r="H653" s="29">
        <v>40</v>
      </c>
      <c r="I653" s="30">
        <v>45650</v>
      </c>
      <c r="J653" s="29">
        <v>4</v>
      </c>
      <c r="K653" s="29">
        <v>2</v>
      </c>
      <c r="L653" s="27" t="s">
        <v>2168</v>
      </c>
      <c r="M653" s="26" t="str">
        <f>VLOOKUP(B653,[2]Data!$B$6:$M$861,12,0)</f>
        <v>TT</v>
      </c>
    </row>
    <row r="654" spans="1:13" s="33" customFormat="1" ht="15.5" hidden="1" x14ac:dyDescent="0.35">
      <c r="A654" s="26">
        <v>649</v>
      </c>
      <c r="B654" s="27" t="s">
        <v>3050</v>
      </c>
      <c r="C654" s="28" t="s">
        <v>3051</v>
      </c>
      <c r="D654" s="28" t="s">
        <v>3052</v>
      </c>
      <c r="E654" s="28" t="s">
        <v>3054</v>
      </c>
      <c r="F654" s="28" t="s">
        <v>511</v>
      </c>
      <c r="G654" s="28" t="s">
        <v>512</v>
      </c>
      <c r="H654" s="29">
        <v>65</v>
      </c>
      <c r="I654" s="30">
        <v>45650</v>
      </c>
      <c r="J654" s="29">
        <v>4</v>
      </c>
      <c r="K654" s="29">
        <v>2</v>
      </c>
      <c r="L654" s="27" t="s">
        <v>282</v>
      </c>
      <c r="M654" s="26" t="str">
        <f>VLOOKUP(B654,[2]Data!$B$6:$M$861,12,0)</f>
        <v>TT</v>
      </c>
    </row>
    <row r="655" spans="1:13" s="33" customFormat="1" ht="15.5" hidden="1" x14ac:dyDescent="0.35">
      <c r="A655" s="26">
        <v>650</v>
      </c>
      <c r="B655" s="27" t="s">
        <v>3050</v>
      </c>
      <c r="C655" s="28" t="s">
        <v>3051</v>
      </c>
      <c r="D655" s="28" t="s">
        <v>3052</v>
      </c>
      <c r="E655" s="28" t="s">
        <v>3055</v>
      </c>
      <c r="F655" s="28" t="s">
        <v>511</v>
      </c>
      <c r="G655" s="28" t="s">
        <v>512</v>
      </c>
      <c r="H655" s="29">
        <v>65</v>
      </c>
      <c r="I655" s="30">
        <v>45650</v>
      </c>
      <c r="J655" s="29">
        <v>4</v>
      </c>
      <c r="K655" s="29">
        <v>2</v>
      </c>
      <c r="L655" s="27" t="s">
        <v>1119</v>
      </c>
      <c r="M655" s="26" t="str">
        <f>VLOOKUP(B655,[2]Data!$B$6:$M$861,12,0)</f>
        <v>TT</v>
      </c>
    </row>
    <row r="656" spans="1:13" s="33" customFormat="1" ht="15.5" hidden="1" x14ac:dyDescent="0.35">
      <c r="A656" s="26">
        <v>651</v>
      </c>
      <c r="B656" s="27" t="s">
        <v>3050</v>
      </c>
      <c r="C656" s="28" t="s">
        <v>3051</v>
      </c>
      <c r="D656" s="28" t="s">
        <v>3052</v>
      </c>
      <c r="E656" s="28" t="s">
        <v>3056</v>
      </c>
      <c r="F656" s="28" t="s">
        <v>511</v>
      </c>
      <c r="G656" s="28" t="s">
        <v>512</v>
      </c>
      <c r="H656" s="29">
        <v>60</v>
      </c>
      <c r="I656" s="30">
        <v>45650</v>
      </c>
      <c r="J656" s="29">
        <v>4</v>
      </c>
      <c r="K656" s="29">
        <v>2</v>
      </c>
      <c r="L656" s="27" t="s">
        <v>73</v>
      </c>
      <c r="M656" s="26" t="str">
        <f>VLOOKUP(B656,[2]Data!$B$6:$M$861,12,0)</f>
        <v>TT</v>
      </c>
    </row>
    <row r="657" spans="1:13" s="33" customFormat="1" ht="15.5" hidden="1" x14ac:dyDescent="0.35">
      <c r="A657" s="26">
        <v>652</v>
      </c>
      <c r="B657" s="27" t="s">
        <v>3057</v>
      </c>
      <c r="C657" s="28" t="s">
        <v>3058</v>
      </c>
      <c r="D657" s="28" t="s">
        <v>3059</v>
      </c>
      <c r="E657" s="28" t="s">
        <v>3060</v>
      </c>
      <c r="F657" s="28" t="s">
        <v>3061</v>
      </c>
      <c r="G657" s="28" t="s">
        <v>3062</v>
      </c>
      <c r="H657" s="29">
        <v>42</v>
      </c>
      <c r="I657" s="30">
        <v>45649</v>
      </c>
      <c r="J657" s="29">
        <v>9</v>
      </c>
      <c r="K657" s="29">
        <v>2</v>
      </c>
      <c r="L657" s="27" t="s">
        <v>121</v>
      </c>
      <c r="M657" s="26" t="str">
        <f>VLOOKUP(B657,[2]Data!$B$6:$M$861,12,0)</f>
        <v>TN</v>
      </c>
    </row>
    <row r="658" spans="1:13" s="33" customFormat="1" ht="15.5" hidden="1" x14ac:dyDescent="0.35">
      <c r="A658" s="26">
        <v>653</v>
      </c>
      <c r="B658" s="27" t="s">
        <v>3063</v>
      </c>
      <c r="C658" s="28" t="s">
        <v>3064</v>
      </c>
      <c r="D658" s="28" t="s">
        <v>3065</v>
      </c>
      <c r="E658" s="28" t="s">
        <v>3066</v>
      </c>
      <c r="F658" s="28" t="s">
        <v>3067</v>
      </c>
      <c r="G658" s="28" t="s">
        <v>3068</v>
      </c>
      <c r="H658" s="29">
        <v>60</v>
      </c>
      <c r="I658" s="30">
        <v>45651</v>
      </c>
      <c r="J658" s="29">
        <v>2</v>
      </c>
      <c r="K658" s="29">
        <v>2</v>
      </c>
      <c r="L658" s="27" t="s">
        <v>73</v>
      </c>
      <c r="M658" s="26" t="str">
        <f>VLOOKUP(B658,[2]Data!$B$6:$M$861,12,0)</f>
        <v>TL</v>
      </c>
    </row>
    <row r="659" spans="1:13" s="33" customFormat="1" ht="31" hidden="1" x14ac:dyDescent="0.35">
      <c r="A659" s="26">
        <v>654</v>
      </c>
      <c r="B659" s="27" t="s">
        <v>3069</v>
      </c>
      <c r="C659" s="28" t="s">
        <v>3070</v>
      </c>
      <c r="D659" s="28" t="s">
        <v>3071</v>
      </c>
      <c r="E659" s="28" t="s">
        <v>3072</v>
      </c>
      <c r="F659" s="28" t="s">
        <v>2636</v>
      </c>
      <c r="G659" s="28" t="s">
        <v>2637</v>
      </c>
      <c r="H659" s="29">
        <v>62</v>
      </c>
      <c r="I659" s="30">
        <v>45652</v>
      </c>
      <c r="J659" s="29">
        <v>7</v>
      </c>
      <c r="K659" s="29">
        <v>2</v>
      </c>
      <c r="L659" s="27" t="s">
        <v>247</v>
      </c>
      <c r="M659" s="26" t="str">
        <f>VLOOKUP(B659,[2]Data!$B$6:$M$861,12,0)</f>
        <v>VD</v>
      </c>
    </row>
    <row r="660" spans="1:13" s="33" customFormat="1" ht="31" hidden="1" x14ac:dyDescent="0.35">
      <c r="A660" s="26">
        <v>655</v>
      </c>
      <c r="B660" s="27" t="s">
        <v>3073</v>
      </c>
      <c r="C660" s="28" t="s">
        <v>3074</v>
      </c>
      <c r="D660" s="28" t="s">
        <v>3075</v>
      </c>
      <c r="E660" s="28" t="s">
        <v>3076</v>
      </c>
      <c r="F660" s="28" t="s">
        <v>2626</v>
      </c>
      <c r="G660" s="28" t="s">
        <v>2627</v>
      </c>
      <c r="H660" s="29">
        <v>20</v>
      </c>
      <c r="I660" s="30">
        <v>45657</v>
      </c>
      <c r="J660" s="29">
        <v>9</v>
      </c>
      <c r="K660" s="29">
        <v>2</v>
      </c>
      <c r="L660" s="27" t="s">
        <v>128</v>
      </c>
      <c r="M660" s="26" t="str">
        <f>VLOOKUP(B660,[2]Data!$B$6:$M$861,12,0)</f>
        <v>VD</v>
      </c>
    </row>
    <row r="661" spans="1:13" s="33" customFormat="1" ht="31" hidden="1" x14ac:dyDescent="0.35">
      <c r="A661" s="26">
        <v>656</v>
      </c>
      <c r="B661" s="27" t="s">
        <v>3073</v>
      </c>
      <c r="C661" s="28" t="s">
        <v>3074</v>
      </c>
      <c r="D661" s="28" t="s">
        <v>3077</v>
      </c>
      <c r="E661" s="28" t="s">
        <v>3078</v>
      </c>
      <c r="F661" s="28" t="s">
        <v>2622</v>
      </c>
      <c r="G661" s="28" t="s">
        <v>2623</v>
      </c>
      <c r="H661" s="29">
        <v>62</v>
      </c>
      <c r="I661" s="30">
        <v>45659</v>
      </c>
      <c r="J661" s="29">
        <v>9</v>
      </c>
      <c r="K661" s="29">
        <v>2</v>
      </c>
      <c r="L661" s="27" t="s">
        <v>24</v>
      </c>
      <c r="M661" s="26" t="str">
        <f>VLOOKUP(B661,[2]Data!$B$6:$M$861,12,0)</f>
        <v>VD</v>
      </c>
    </row>
    <row r="662" spans="1:13" s="33" customFormat="1" ht="31" hidden="1" x14ac:dyDescent="0.35">
      <c r="A662" s="26">
        <v>657</v>
      </c>
      <c r="B662" s="27" t="s">
        <v>3079</v>
      </c>
      <c r="C662" s="28" t="s">
        <v>3080</v>
      </c>
      <c r="D662" s="28" t="s">
        <v>3081</v>
      </c>
      <c r="E662" s="28" t="s">
        <v>3082</v>
      </c>
      <c r="F662" s="28" t="s">
        <v>2787</v>
      </c>
      <c r="G662" s="28" t="s">
        <v>2788</v>
      </c>
      <c r="H662" s="29">
        <v>50</v>
      </c>
      <c r="I662" s="30">
        <v>45657</v>
      </c>
      <c r="J662" s="29">
        <v>7</v>
      </c>
      <c r="K662" s="29">
        <v>2</v>
      </c>
      <c r="L662" s="27" t="s">
        <v>158</v>
      </c>
      <c r="M662" s="26" t="str">
        <f>VLOOKUP(B662,[2]Data!$B$6:$M$861,12,0)</f>
        <v>VD</v>
      </c>
    </row>
    <row r="663" spans="1:13" s="33" customFormat="1" ht="31" hidden="1" x14ac:dyDescent="0.35">
      <c r="A663" s="26">
        <v>658</v>
      </c>
      <c r="B663" s="27" t="s">
        <v>3083</v>
      </c>
      <c r="C663" s="28" t="s">
        <v>3084</v>
      </c>
      <c r="D663" s="28" t="s">
        <v>3085</v>
      </c>
      <c r="E663" s="28" t="s">
        <v>3086</v>
      </c>
      <c r="F663" s="28" t="s">
        <v>2843</v>
      </c>
      <c r="G663" s="28" t="s">
        <v>2844</v>
      </c>
      <c r="H663" s="29">
        <v>51</v>
      </c>
      <c r="I663" s="30">
        <v>45656</v>
      </c>
      <c r="J663" s="29">
        <v>9</v>
      </c>
      <c r="K663" s="29">
        <v>2</v>
      </c>
      <c r="L663" s="27" t="s">
        <v>114</v>
      </c>
      <c r="M663" s="26" t="str">
        <f>VLOOKUP(B663,[2]Data!$B$6:$M$861,12,0)</f>
        <v>VD</v>
      </c>
    </row>
    <row r="664" spans="1:13" s="33" customFormat="1" ht="31" hidden="1" x14ac:dyDescent="0.35">
      <c r="A664" s="26">
        <v>659</v>
      </c>
      <c r="B664" s="27" t="s">
        <v>3087</v>
      </c>
      <c r="C664" s="28" t="s">
        <v>3088</v>
      </c>
      <c r="D664" s="28" t="s">
        <v>3089</v>
      </c>
      <c r="E664" s="28" t="s">
        <v>3090</v>
      </c>
      <c r="F664" s="28" t="s">
        <v>3091</v>
      </c>
      <c r="G664" s="28" t="s">
        <v>3092</v>
      </c>
      <c r="H664" s="29">
        <v>130</v>
      </c>
      <c r="I664" s="30">
        <v>45659</v>
      </c>
      <c r="J664" s="29">
        <v>2</v>
      </c>
      <c r="K664" s="29">
        <v>2</v>
      </c>
      <c r="L664" s="27" t="s">
        <v>755</v>
      </c>
      <c r="M664" s="26" t="str">
        <f>VLOOKUP(B664,[2]Data!$B$6:$M$861,12,0)</f>
        <v>TL</v>
      </c>
    </row>
    <row r="665" spans="1:13" s="33" customFormat="1" ht="31" hidden="1" x14ac:dyDescent="0.35">
      <c r="A665" s="26">
        <v>660</v>
      </c>
      <c r="B665" s="27" t="s">
        <v>3087</v>
      </c>
      <c r="C665" s="28" t="s">
        <v>3088</v>
      </c>
      <c r="D665" s="28" t="s">
        <v>3093</v>
      </c>
      <c r="E665" s="28" t="s">
        <v>3094</v>
      </c>
      <c r="F665" s="28" t="s">
        <v>3091</v>
      </c>
      <c r="G665" s="28" t="s">
        <v>3092</v>
      </c>
      <c r="H665" s="29">
        <v>135</v>
      </c>
      <c r="I665" s="30">
        <v>45659</v>
      </c>
      <c r="J665" s="29">
        <v>2</v>
      </c>
      <c r="K665" s="29">
        <v>2</v>
      </c>
      <c r="L665" s="27" t="s">
        <v>1358</v>
      </c>
      <c r="M665" s="26" t="str">
        <f>VLOOKUP(B665,[2]Data!$B$6:$M$861,12,0)</f>
        <v>TL</v>
      </c>
    </row>
    <row r="666" spans="1:13" s="33" customFormat="1" ht="15.5" hidden="1" x14ac:dyDescent="0.35">
      <c r="A666" s="26">
        <v>661</v>
      </c>
      <c r="B666" s="27" t="s">
        <v>3095</v>
      </c>
      <c r="C666" s="28" t="s">
        <v>3096</v>
      </c>
      <c r="D666" s="28" t="s">
        <v>3097</v>
      </c>
      <c r="E666" s="28" t="s">
        <v>3098</v>
      </c>
      <c r="F666" s="28" t="s">
        <v>462</v>
      </c>
      <c r="G666" s="28" t="s">
        <v>463</v>
      </c>
      <c r="H666" s="29">
        <v>80</v>
      </c>
      <c r="I666" s="30">
        <v>45656</v>
      </c>
      <c r="J666" s="29">
        <v>2</v>
      </c>
      <c r="K666" s="29">
        <v>2</v>
      </c>
      <c r="L666" s="27" t="s">
        <v>1358</v>
      </c>
      <c r="M666" s="26" t="str">
        <f>VLOOKUP(B666,[2]Data!$B$6:$M$861,12,0)</f>
        <v>TL</v>
      </c>
    </row>
    <row r="667" spans="1:13" s="33" customFormat="1" ht="15.5" hidden="1" x14ac:dyDescent="0.35">
      <c r="A667" s="26">
        <v>662</v>
      </c>
      <c r="B667" s="27" t="s">
        <v>3095</v>
      </c>
      <c r="C667" s="28" t="s">
        <v>3096</v>
      </c>
      <c r="D667" s="28" t="s">
        <v>3099</v>
      </c>
      <c r="E667" s="28" t="s">
        <v>3100</v>
      </c>
      <c r="F667" s="28" t="s">
        <v>462</v>
      </c>
      <c r="G667" s="28" t="s">
        <v>463</v>
      </c>
      <c r="H667" s="29">
        <v>61</v>
      </c>
      <c r="I667" s="30">
        <v>45656</v>
      </c>
      <c r="J667" s="29">
        <v>9</v>
      </c>
      <c r="K667" s="29">
        <v>2</v>
      </c>
      <c r="L667" s="27" t="s">
        <v>49</v>
      </c>
      <c r="M667" s="26" t="str">
        <f>VLOOKUP(B667,[2]Data!$B$6:$M$861,12,0)</f>
        <v>TL</v>
      </c>
    </row>
    <row r="668" spans="1:13" s="33" customFormat="1" ht="15.5" hidden="1" x14ac:dyDescent="0.35">
      <c r="A668" s="26">
        <v>663</v>
      </c>
      <c r="B668" s="27" t="s">
        <v>458</v>
      </c>
      <c r="C668" s="28" t="s">
        <v>459</v>
      </c>
      <c r="D668" s="28" t="s">
        <v>3101</v>
      </c>
      <c r="E668" s="28" t="s">
        <v>3102</v>
      </c>
      <c r="F668" s="28" t="s">
        <v>462</v>
      </c>
      <c r="G668" s="28" t="s">
        <v>463</v>
      </c>
      <c r="H668" s="29">
        <v>12</v>
      </c>
      <c r="I668" s="30">
        <v>45651</v>
      </c>
      <c r="J668" s="29">
        <v>4</v>
      </c>
      <c r="K668" s="29">
        <v>2</v>
      </c>
      <c r="L668" s="27" t="s">
        <v>355</v>
      </c>
      <c r="M668" s="26" t="str">
        <f>VLOOKUP(B668,[2]Data!$B$6:$M$861,12,0)</f>
        <v>TL</v>
      </c>
    </row>
    <row r="669" spans="1:13" s="33" customFormat="1" ht="15.5" hidden="1" x14ac:dyDescent="0.35">
      <c r="A669" s="26">
        <v>664</v>
      </c>
      <c r="B669" s="27" t="s">
        <v>3103</v>
      </c>
      <c r="C669" s="28" t="s">
        <v>3104</v>
      </c>
      <c r="D669" s="28" t="s">
        <v>3105</v>
      </c>
      <c r="E669" s="28" t="s">
        <v>3106</v>
      </c>
      <c r="F669" s="28" t="s">
        <v>3107</v>
      </c>
      <c r="G669" s="28" t="s">
        <v>3108</v>
      </c>
      <c r="H669" s="29">
        <v>31</v>
      </c>
      <c r="I669" s="30">
        <v>45650</v>
      </c>
      <c r="J669" s="29">
        <v>9</v>
      </c>
      <c r="K669" s="29">
        <v>2</v>
      </c>
      <c r="L669" s="27" t="s">
        <v>177</v>
      </c>
      <c r="M669" s="26" t="str">
        <f>VLOOKUP(B669,[2]Data!$B$6:$M$861,12,0)</f>
        <v>TL</v>
      </c>
    </row>
    <row r="670" spans="1:13" s="33" customFormat="1" ht="15.5" hidden="1" x14ac:dyDescent="0.35">
      <c r="A670" s="26">
        <v>665</v>
      </c>
      <c r="B670" s="27" t="s">
        <v>3103</v>
      </c>
      <c r="C670" s="28" t="s">
        <v>3104</v>
      </c>
      <c r="D670" s="28" t="s">
        <v>3105</v>
      </c>
      <c r="E670" s="28" t="s">
        <v>3109</v>
      </c>
      <c r="F670" s="28" t="s">
        <v>3107</v>
      </c>
      <c r="G670" s="28" t="s">
        <v>3108</v>
      </c>
      <c r="H670" s="29">
        <v>40</v>
      </c>
      <c r="I670" s="30">
        <v>45650</v>
      </c>
      <c r="J670" s="29">
        <v>9</v>
      </c>
      <c r="K670" s="29">
        <v>2</v>
      </c>
      <c r="L670" s="27" t="s">
        <v>93</v>
      </c>
      <c r="M670" s="26" t="str">
        <f>VLOOKUP(B670,[2]Data!$B$6:$M$861,12,0)</f>
        <v>TL</v>
      </c>
    </row>
    <row r="671" spans="1:13" s="33" customFormat="1" ht="31" hidden="1" x14ac:dyDescent="0.35">
      <c r="A671" s="26">
        <v>666</v>
      </c>
      <c r="B671" s="27" t="s">
        <v>3110</v>
      </c>
      <c r="C671" s="28" t="s">
        <v>3111</v>
      </c>
      <c r="D671" s="28" t="s">
        <v>3112</v>
      </c>
      <c r="E671" s="28" t="s">
        <v>3113</v>
      </c>
      <c r="F671" s="28" t="s">
        <v>3107</v>
      </c>
      <c r="G671" s="28" t="s">
        <v>3108</v>
      </c>
      <c r="H671" s="29">
        <v>70</v>
      </c>
      <c r="I671" s="30">
        <v>45661</v>
      </c>
      <c r="J671" s="29">
        <v>2</v>
      </c>
      <c r="K671" s="29">
        <v>2</v>
      </c>
      <c r="L671" s="27" t="s">
        <v>121</v>
      </c>
      <c r="M671" s="26" t="str">
        <f>VLOOKUP(B671,[2]Data!$B$6:$M$861,12,0)</f>
        <v>VD</v>
      </c>
    </row>
    <row r="672" spans="1:13" s="33" customFormat="1" ht="15.5" hidden="1" x14ac:dyDescent="0.35">
      <c r="A672" s="26">
        <v>667</v>
      </c>
      <c r="B672" s="27" t="s">
        <v>3114</v>
      </c>
      <c r="C672" s="28" t="s">
        <v>3115</v>
      </c>
      <c r="D672" s="28" t="s">
        <v>3116</v>
      </c>
      <c r="E672" s="28" t="s">
        <v>3117</v>
      </c>
      <c r="F672" s="28" t="s">
        <v>3118</v>
      </c>
      <c r="G672" s="28" t="s">
        <v>3119</v>
      </c>
      <c r="H672" s="29">
        <v>1</v>
      </c>
      <c r="I672" s="30">
        <v>45656</v>
      </c>
      <c r="J672" s="29">
        <v>4</v>
      </c>
      <c r="K672" s="29">
        <v>2</v>
      </c>
      <c r="L672" s="27" t="s">
        <v>75</v>
      </c>
      <c r="M672" s="26" t="str">
        <f>VLOOKUP(B672,[2]Data!$B$6:$M$861,12,0)</f>
        <v>TL</v>
      </c>
    </row>
    <row r="673" spans="1:13" s="33" customFormat="1" ht="15.5" hidden="1" x14ac:dyDescent="0.35">
      <c r="A673" s="26">
        <v>668</v>
      </c>
      <c r="B673" s="27" t="s">
        <v>3114</v>
      </c>
      <c r="C673" s="28" t="s">
        <v>3115</v>
      </c>
      <c r="D673" s="28" t="s">
        <v>3120</v>
      </c>
      <c r="E673" s="28" t="s">
        <v>3121</v>
      </c>
      <c r="F673" s="28" t="s">
        <v>3118</v>
      </c>
      <c r="G673" s="28" t="s">
        <v>3119</v>
      </c>
      <c r="H673" s="29">
        <v>130</v>
      </c>
      <c r="I673" s="30">
        <v>45651</v>
      </c>
      <c r="J673" s="29">
        <v>7</v>
      </c>
      <c r="K673" s="29">
        <v>2</v>
      </c>
      <c r="L673" s="27" t="s">
        <v>755</v>
      </c>
      <c r="M673" s="26" t="str">
        <f>VLOOKUP(B673,[2]Data!$B$6:$M$861,12,0)</f>
        <v>TL</v>
      </c>
    </row>
    <row r="674" spans="1:13" s="33" customFormat="1" ht="15.5" hidden="1" x14ac:dyDescent="0.35">
      <c r="A674" s="26">
        <v>669</v>
      </c>
      <c r="B674" s="27" t="s">
        <v>3122</v>
      </c>
      <c r="C674" s="28" t="s">
        <v>3123</v>
      </c>
      <c r="D674" s="28" t="s">
        <v>3124</v>
      </c>
      <c r="E674" s="28" t="s">
        <v>3125</v>
      </c>
      <c r="F674" s="28" t="s">
        <v>462</v>
      </c>
      <c r="G674" s="28" t="s">
        <v>463</v>
      </c>
      <c r="H674" s="29">
        <v>22</v>
      </c>
      <c r="I674" s="30">
        <v>45653</v>
      </c>
      <c r="J674" s="29">
        <v>2</v>
      </c>
      <c r="K674" s="29">
        <v>2</v>
      </c>
      <c r="L674" s="27" t="s">
        <v>2168</v>
      </c>
      <c r="M674" s="26" t="str">
        <f>VLOOKUP(B674,[2]Data!$B$6:$M$861,12,0)</f>
        <v>TL</v>
      </c>
    </row>
    <row r="675" spans="1:13" s="33" customFormat="1" ht="15.5" hidden="1" x14ac:dyDescent="0.35">
      <c r="A675" s="26">
        <v>670</v>
      </c>
      <c r="B675" s="27" t="s">
        <v>3126</v>
      </c>
      <c r="C675" s="28" t="s">
        <v>3127</v>
      </c>
      <c r="D675" s="28" t="s">
        <v>3128</v>
      </c>
      <c r="E675" s="28" t="s">
        <v>3129</v>
      </c>
      <c r="F675" s="28" t="s">
        <v>3130</v>
      </c>
      <c r="G675" s="28" t="s">
        <v>3131</v>
      </c>
      <c r="H675" s="29">
        <v>64</v>
      </c>
      <c r="I675" s="30">
        <v>45656</v>
      </c>
      <c r="J675" s="29">
        <v>4</v>
      </c>
      <c r="K675" s="29">
        <v>2</v>
      </c>
      <c r="L675" s="27" t="s">
        <v>121</v>
      </c>
      <c r="M675" s="26" t="str">
        <f>VLOOKUP(B675,[2]Data!$B$6:$M$861,12,0)</f>
        <v>TL</v>
      </c>
    </row>
    <row r="676" spans="1:13" s="33" customFormat="1" ht="15.5" hidden="1" x14ac:dyDescent="0.35">
      <c r="A676" s="26">
        <v>671</v>
      </c>
      <c r="B676" s="27" t="s">
        <v>3132</v>
      </c>
      <c r="C676" s="28" t="s">
        <v>3127</v>
      </c>
      <c r="D676" s="28" t="s">
        <v>3133</v>
      </c>
      <c r="E676" s="28" t="s">
        <v>3134</v>
      </c>
      <c r="F676" s="28" t="s">
        <v>3130</v>
      </c>
      <c r="G676" s="28" t="s">
        <v>3131</v>
      </c>
      <c r="H676" s="29">
        <v>65</v>
      </c>
      <c r="I676" s="30">
        <v>45650</v>
      </c>
      <c r="J676" s="29">
        <v>2</v>
      </c>
      <c r="K676" s="29">
        <v>2</v>
      </c>
      <c r="L676" s="27" t="s">
        <v>1119</v>
      </c>
      <c r="M676" s="26" t="str">
        <f>VLOOKUP(B676,[2]Data!$B$6:$M$861,12,0)</f>
        <v>TL</v>
      </c>
    </row>
    <row r="677" spans="1:13" s="33" customFormat="1" ht="15.5" hidden="1" x14ac:dyDescent="0.35">
      <c r="A677" s="26">
        <v>672</v>
      </c>
      <c r="B677" s="27" t="s">
        <v>3132</v>
      </c>
      <c r="C677" s="28" t="s">
        <v>3127</v>
      </c>
      <c r="D677" s="28" t="s">
        <v>3133</v>
      </c>
      <c r="E677" s="28" t="s">
        <v>3135</v>
      </c>
      <c r="F677" s="28" t="s">
        <v>3130</v>
      </c>
      <c r="G677" s="28" t="s">
        <v>3131</v>
      </c>
      <c r="H677" s="29">
        <v>81</v>
      </c>
      <c r="I677" s="30">
        <v>45650</v>
      </c>
      <c r="J677" s="29">
        <v>2</v>
      </c>
      <c r="K677" s="29">
        <v>2</v>
      </c>
      <c r="L677" s="27" t="s">
        <v>579</v>
      </c>
      <c r="M677" s="26" t="str">
        <f>VLOOKUP(B677,[2]Data!$B$6:$M$861,12,0)</f>
        <v>TL</v>
      </c>
    </row>
    <row r="678" spans="1:13" s="33" customFormat="1" ht="15.5" hidden="1" x14ac:dyDescent="0.35">
      <c r="A678" s="26">
        <v>673</v>
      </c>
      <c r="B678" s="27" t="s">
        <v>3132</v>
      </c>
      <c r="C678" s="28" t="s">
        <v>3127</v>
      </c>
      <c r="D678" s="28" t="s">
        <v>3133</v>
      </c>
      <c r="E678" s="28" t="s">
        <v>3136</v>
      </c>
      <c r="F678" s="28" t="s">
        <v>3130</v>
      </c>
      <c r="G678" s="28" t="s">
        <v>3131</v>
      </c>
      <c r="H678" s="29">
        <v>65</v>
      </c>
      <c r="I678" s="30">
        <v>45650</v>
      </c>
      <c r="J678" s="29">
        <v>2</v>
      </c>
      <c r="K678" s="29">
        <v>2</v>
      </c>
      <c r="L678" s="27" t="s">
        <v>2168</v>
      </c>
      <c r="M678" s="26" t="str">
        <f>VLOOKUP(B678,[2]Data!$B$6:$M$861,12,0)</f>
        <v>TL</v>
      </c>
    </row>
    <row r="679" spans="1:13" s="33" customFormat="1" ht="15.5" hidden="1" x14ac:dyDescent="0.35">
      <c r="A679" s="26">
        <v>674</v>
      </c>
      <c r="B679" s="27" t="s">
        <v>3137</v>
      </c>
      <c r="C679" s="28" t="s">
        <v>3138</v>
      </c>
      <c r="D679" s="28" t="s">
        <v>3139</v>
      </c>
      <c r="E679" s="28" t="s">
        <v>3140</v>
      </c>
      <c r="F679" s="28" t="s">
        <v>3141</v>
      </c>
      <c r="G679" s="28" t="s">
        <v>3142</v>
      </c>
      <c r="H679" s="29">
        <v>50</v>
      </c>
      <c r="I679" s="30">
        <v>45657</v>
      </c>
      <c r="J679" s="29">
        <v>4</v>
      </c>
      <c r="K679" s="29">
        <v>2</v>
      </c>
      <c r="L679" s="27" t="s">
        <v>1076</v>
      </c>
      <c r="M679" s="26" t="str">
        <f>VLOOKUP(B679,[2]Data!$B$6:$M$861,12,0)</f>
        <v>TL</v>
      </c>
    </row>
    <row r="680" spans="1:13" s="33" customFormat="1" ht="15.5" hidden="1" x14ac:dyDescent="0.35">
      <c r="A680" s="26">
        <v>675</v>
      </c>
      <c r="B680" s="27" t="s">
        <v>3143</v>
      </c>
      <c r="C680" s="28" t="s">
        <v>3144</v>
      </c>
      <c r="D680" s="28" t="s">
        <v>3145</v>
      </c>
      <c r="E680" s="28" t="s">
        <v>3146</v>
      </c>
      <c r="F680" s="28" t="s">
        <v>462</v>
      </c>
      <c r="G680" s="28" t="s">
        <v>463</v>
      </c>
      <c r="H680" s="29">
        <v>32</v>
      </c>
      <c r="I680" s="30">
        <v>45656</v>
      </c>
      <c r="J680" s="29">
        <v>4</v>
      </c>
      <c r="K680" s="29">
        <v>2</v>
      </c>
      <c r="L680" s="27" t="s">
        <v>2168</v>
      </c>
      <c r="M680" s="26" t="str">
        <f>VLOOKUP(B680,[2]Data!$B$6:$M$861,12,0)</f>
        <v>TL</v>
      </c>
    </row>
    <row r="681" spans="1:13" s="33" customFormat="1" ht="15.5" hidden="1" x14ac:dyDescent="0.35">
      <c r="A681" s="26">
        <v>676</v>
      </c>
      <c r="B681" s="27" t="s">
        <v>3147</v>
      </c>
      <c r="C681" s="28" t="s">
        <v>3148</v>
      </c>
      <c r="D681" s="28" t="s">
        <v>3149</v>
      </c>
      <c r="E681" s="28" t="s">
        <v>3150</v>
      </c>
      <c r="F681" s="28" t="s">
        <v>3151</v>
      </c>
      <c r="G681" s="28" t="s">
        <v>3152</v>
      </c>
      <c r="H681" s="29">
        <v>33</v>
      </c>
      <c r="I681" s="30">
        <v>45653</v>
      </c>
      <c r="J681" s="29">
        <v>7</v>
      </c>
      <c r="K681" s="29">
        <v>2</v>
      </c>
      <c r="L681" s="27" t="s">
        <v>26</v>
      </c>
      <c r="M681" s="26" t="str">
        <f>VLOOKUP(B681,[2]Data!$B$6:$M$861,12,0)</f>
        <v>TL</v>
      </c>
    </row>
    <row r="682" spans="1:13" s="33" customFormat="1" ht="15.5" hidden="1" x14ac:dyDescent="0.35">
      <c r="A682" s="26">
        <v>677</v>
      </c>
      <c r="B682" s="27" t="s">
        <v>3153</v>
      </c>
      <c r="C682" s="28" t="s">
        <v>3154</v>
      </c>
      <c r="D682" s="28" t="s">
        <v>3155</v>
      </c>
      <c r="E682" s="28" t="s">
        <v>3156</v>
      </c>
      <c r="F682" s="28" t="s">
        <v>3141</v>
      </c>
      <c r="G682" s="28" t="s">
        <v>3142</v>
      </c>
      <c r="H682" s="29">
        <v>28</v>
      </c>
      <c r="I682" s="30">
        <v>45651</v>
      </c>
      <c r="J682" s="29">
        <v>4</v>
      </c>
      <c r="K682" s="29">
        <v>2</v>
      </c>
      <c r="L682" s="27" t="s">
        <v>40</v>
      </c>
      <c r="M682" s="26" t="str">
        <f>VLOOKUP(B682,[2]Data!$B$6:$M$861,12,0)</f>
        <v>TL</v>
      </c>
    </row>
    <row r="683" spans="1:13" s="33" customFormat="1" ht="15.5" hidden="1" x14ac:dyDescent="0.35">
      <c r="A683" s="26">
        <v>678</v>
      </c>
      <c r="B683" s="27" t="s">
        <v>3157</v>
      </c>
      <c r="C683" s="28" t="s">
        <v>3158</v>
      </c>
      <c r="D683" s="28" t="s">
        <v>3159</v>
      </c>
      <c r="E683" s="28" t="s">
        <v>3160</v>
      </c>
      <c r="F683" s="28" t="s">
        <v>3118</v>
      </c>
      <c r="G683" s="28" t="s">
        <v>3119</v>
      </c>
      <c r="H683" s="29">
        <v>47</v>
      </c>
      <c r="I683" s="30">
        <v>45650</v>
      </c>
      <c r="J683" s="29">
        <v>9</v>
      </c>
      <c r="K683" s="29">
        <v>2</v>
      </c>
      <c r="L683" s="27" t="s">
        <v>1076</v>
      </c>
      <c r="M683" s="26" t="str">
        <f>VLOOKUP(B683,[2]Data!$B$6:$M$861,12,0)</f>
        <v>TL</v>
      </c>
    </row>
    <row r="684" spans="1:13" s="33" customFormat="1" ht="31" hidden="1" x14ac:dyDescent="0.35">
      <c r="A684" s="26">
        <v>679</v>
      </c>
      <c r="B684" s="27" t="s">
        <v>3161</v>
      </c>
      <c r="C684" s="28" t="s">
        <v>3162</v>
      </c>
      <c r="D684" s="28" t="s">
        <v>3163</v>
      </c>
      <c r="E684" s="28" t="s">
        <v>3164</v>
      </c>
      <c r="F684" s="28" t="s">
        <v>3107</v>
      </c>
      <c r="G684" s="28" t="s">
        <v>3108</v>
      </c>
      <c r="H684" s="29">
        <v>41</v>
      </c>
      <c r="I684" s="30">
        <v>45659</v>
      </c>
      <c r="J684" s="29">
        <v>7</v>
      </c>
      <c r="K684" s="29">
        <v>2</v>
      </c>
      <c r="L684" s="27" t="s">
        <v>158</v>
      </c>
      <c r="M684" s="26" t="str">
        <f>VLOOKUP(B684,[2]Data!$B$6:$M$861,12,0)</f>
        <v>VD</v>
      </c>
    </row>
    <row r="685" spans="1:13" s="33" customFormat="1" ht="31" hidden="1" x14ac:dyDescent="0.35">
      <c r="A685" s="26">
        <v>680</v>
      </c>
      <c r="B685" s="27" t="s">
        <v>3165</v>
      </c>
      <c r="C685" s="28" t="s">
        <v>3166</v>
      </c>
      <c r="D685" s="28" t="s">
        <v>3167</v>
      </c>
      <c r="E685" s="28" t="s">
        <v>3168</v>
      </c>
      <c r="F685" s="28" t="s">
        <v>813</v>
      </c>
      <c r="G685" s="28" t="s">
        <v>814</v>
      </c>
      <c r="H685" s="29">
        <v>34</v>
      </c>
      <c r="I685" s="30">
        <v>45649</v>
      </c>
      <c r="J685" s="29">
        <v>7</v>
      </c>
      <c r="K685" s="29">
        <v>2</v>
      </c>
      <c r="L685" s="27" t="s">
        <v>160</v>
      </c>
      <c r="M685" s="26" t="str">
        <f>VLOOKUP(B685,[2]Data!$B$6:$M$861,12,0)</f>
        <v>VD</v>
      </c>
    </row>
    <row r="686" spans="1:13" s="33" customFormat="1" ht="15.5" hidden="1" x14ac:dyDescent="0.35">
      <c r="A686" s="26">
        <v>681</v>
      </c>
      <c r="B686" s="27" t="s">
        <v>3169</v>
      </c>
      <c r="C686" s="28" t="s">
        <v>3170</v>
      </c>
      <c r="D686" s="28" t="s">
        <v>3171</v>
      </c>
      <c r="E686" s="28" t="s">
        <v>3172</v>
      </c>
      <c r="F686" s="28" t="s">
        <v>3118</v>
      </c>
      <c r="G686" s="28" t="s">
        <v>3119</v>
      </c>
      <c r="H686" s="29">
        <v>28</v>
      </c>
      <c r="I686" s="30">
        <v>45649</v>
      </c>
      <c r="J686" s="29">
        <v>2</v>
      </c>
      <c r="K686" s="29">
        <v>2</v>
      </c>
      <c r="L686" s="27" t="s">
        <v>160</v>
      </c>
      <c r="M686" s="26" t="str">
        <f>VLOOKUP(B686,[2]Data!$B$6:$M$861,12,0)</f>
        <v>TL</v>
      </c>
    </row>
    <row r="687" spans="1:13" s="33" customFormat="1" ht="31" hidden="1" x14ac:dyDescent="0.35">
      <c r="A687" s="26">
        <v>682</v>
      </c>
      <c r="B687" s="27" t="s">
        <v>3173</v>
      </c>
      <c r="C687" s="28" t="s">
        <v>3174</v>
      </c>
      <c r="D687" s="28" t="s">
        <v>3175</v>
      </c>
      <c r="E687" s="28" t="s">
        <v>3176</v>
      </c>
      <c r="F687" s="28" t="s">
        <v>3107</v>
      </c>
      <c r="G687" s="28" t="s">
        <v>3108</v>
      </c>
      <c r="H687" s="29">
        <v>30</v>
      </c>
      <c r="I687" s="30">
        <v>45650</v>
      </c>
      <c r="J687" s="29">
        <v>2</v>
      </c>
      <c r="K687" s="29">
        <v>2</v>
      </c>
      <c r="L687" s="27" t="s">
        <v>247</v>
      </c>
      <c r="M687" s="26" t="str">
        <f>VLOOKUP(B687,[2]Data!$B$6:$M$861,12,0)</f>
        <v>VD</v>
      </c>
    </row>
    <row r="688" spans="1:13" s="33" customFormat="1" ht="15.5" hidden="1" x14ac:dyDescent="0.35">
      <c r="A688" s="26">
        <v>683</v>
      </c>
      <c r="B688" s="27" t="s">
        <v>3177</v>
      </c>
      <c r="C688" s="28" t="s">
        <v>3178</v>
      </c>
      <c r="D688" s="28" t="s">
        <v>3179</v>
      </c>
      <c r="E688" s="28" t="s">
        <v>3180</v>
      </c>
      <c r="F688" s="28" t="s">
        <v>462</v>
      </c>
      <c r="G688" s="28" t="s">
        <v>463</v>
      </c>
      <c r="H688" s="29">
        <v>42</v>
      </c>
      <c r="I688" s="30">
        <v>45657</v>
      </c>
      <c r="J688" s="29">
        <v>4</v>
      </c>
      <c r="K688" s="29">
        <v>2</v>
      </c>
      <c r="L688" s="27" t="s">
        <v>1358</v>
      </c>
      <c r="M688" s="26" t="str">
        <f>VLOOKUP(B688,[2]Data!$B$6:$M$861,12,0)</f>
        <v>TL</v>
      </c>
    </row>
    <row r="689" spans="1:13" s="33" customFormat="1" ht="15.5" hidden="1" x14ac:dyDescent="0.35">
      <c r="A689" s="26">
        <v>684</v>
      </c>
      <c r="B689" s="27" t="s">
        <v>3181</v>
      </c>
      <c r="C689" s="28" t="s">
        <v>3182</v>
      </c>
      <c r="D689" s="28" t="s">
        <v>3183</v>
      </c>
      <c r="E689" s="28" t="s">
        <v>3184</v>
      </c>
      <c r="F689" s="28" t="s">
        <v>3141</v>
      </c>
      <c r="G689" s="28" t="s">
        <v>3142</v>
      </c>
      <c r="H689" s="29">
        <v>46</v>
      </c>
      <c r="I689" s="30">
        <v>45652</v>
      </c>
      <c r="J689" s="29">
        <v>2</v>
      </c>
      <c r="K689" s="29">
        <v>2</v>
      </c>
      <c r="L689" s="27" t="s">
        <v>2168</v>
      </c>
      <c r="M689" s="26" t="str">
        <f>VLOOKUP(B689,[2]Data!$B$6:$M$861,12,0)</f>
        <v>THMT</v>
      </c>
    </row>
    <row r="690" spans="1:13" s="33" customFormat="1" ht="15.5" hidden="1" x14ac:dyDescent="0.35">
      <c r="A690" s="26">
        <v>685</v>
      </c>
      <c r="B690" s="27" t="s">
        <v>3185</v>
      </c>
      <c r="C690" s="28" t="s">
        <v>3186</v>
      </c>
      <c r="D690" s="28" t="s">
        <v>3187</v>
      </c>
      <c r="E690" s="28" t="s">
        <v>3188</v>
      </c>
      <c r="F690" s="28" t="s">
        <v>813</v>
      </c>
      <c r="G690" s="28" t="s">
        <v>814</v>
      </c>
      <c r="H690" s="29">
        <v>49</v>
      </c>
      <c r="I690" s="30">
        <v>45651</v>
      </c>
      <c r="J690" s="29">
        <v>4</v>
      </c>
      <c r="K690" s="29">
        <v>2</v>
      </c>
      <c r="L690" s="27" t="s">
        <v>1076</v>
      </c>
      <c r="M690" s="26" t="str">
        <f>VLOOKUP(B690,[2]Data!$B$6:$M$861,12,0)</f>
        <v>TL</v>
      </c>
    </row>
    <row r="691" spans="1:13" s="33" customFormat="1" ht="15.5" hidden="1" x14ac:dyDescent="0.35">
      <c r="A691" s="26">
        <v>686</v>
      </c>
      <c r="B691" s="27" t="s">
        <v>3189</v>
      </c>
      <c r="C691" s="28" t="s">
        <v>3190</v>
      </c>
      <c r="D691" s="28" t="s">
        <v>3191</v>
      </c>
      <c r="E691" s="28" t="s">
        <v>3192</v>
      </c>
      <c r="F691" s="28" t="s">
        <v>813</v>
      </c>
      <c r="G691" s="28" t="s">
        <v>814</v>
      </c>
      <c r="H691" s="29">
        <v>19</v>
      </c>
      <c r="I691" s="30">
        <v>45650</v>
      </c>
      <c r="J691" s="29">
        <v>9</v>
      </c>
      <c r="K691" s="29">
        <v>2</v>
      </c>
      <c r="L691" s="27" t="s">
        <v>169</v>
      </c>
      <c r="M691" s="26" t="str">
        <f>VLOOKUP(B691,[2]Data!$B$6:$M$861,12,0)</f>
        <v>TL</v>
      </c>
    </row>
    <row r="692" spans="1:13" s="33" customFormat="1" ht="15.5" hidden="1" x14ac:dyDescent="0.35">
      <c r="A692" s="26">
        <v>687</v>
      </c>
      <c r="B692" s="27" t="s">
        <v>3193</v>
      </c>
      <c r="C692" s="28" t="s">
        <v>3194</v>
      </c>
      <c r="D692" s="28" t="s">
        <v>3195</v>
      </c>
      <c r="E692" s="28" t="s">
        <v>3196</v>
      </c>
      <c r="F692" s="28" t="s">
        <v>3197</v>
      </c>
      <c r="G692" s="28" t="s">
        <v>3198</v>
      </c>
      <c r="H692" s="29">
        <v>111</v>
      </c>
      <c r="I692" s="30">
        <v>45652</v>
      </c>
      <c r="J692" s="29">
        <v>2</v>
      </c>
      <c r="K692" s="29">
        <v>2</v>
      </c>
      <c r="L692" s="27" t="s">
        <v>355</v>
      </c>
      <c r="M692" s="26" t="str">
        <f>VLOOKUP(B692,[2]Data!$B$6:$M$861,12,0)</f>
        <v>TL</v>
      </c>
    </row>
    <row r="693" spans="1:13" s="33" customFormat="1" ht="31" hidden="1" x14ac:dyDescent="0.35">
      <c r="A693" s="26">
        <v>688</v>
      </c>
      <c r="B693" s="27" t="s">
        <v>3199</v>
      </c>
      <c r="C693" s="28" t="s">
        <v>3200</v>
      </c>
      <c r="D693" s="28" t="s">
        <v>3201</v>
      </c>
      <c r="E693" s="28" t="s">
        <v>3202</v>
      </c>
      <c r="F693" s="28" t="s">
        <v>3203</v>
      </c>
      <c r="G693" s="28" t="s">
        <v>3204</v>
      </c>
      <c r="H693" s="29">
        <v>122</v>
      </c>
      <c r="I693" s="30">
        <v>45650</v>
      </c>
      <c r="J693" s="29">
        <v>7</v>
      </c>
      <c r="K693" s="29">
        <v>2</v>
      </c>
      <c r="L693" s="27" t="s">
        <v>755</v>
      </c>
      <c r="M693" s="26" t="str">
        <f>VLOOKUP(B693,[2]Data!$B$6:$M$861,12,0)</f>
        <v>TL</v>
      </c>
    </row>
    <row r="694" spans="1:13" s="33" customFormat="1" ht="31" hidden="1" x14ac:dyDescent="0.35">
      <c r="A694" s="26">
        <v>689</v>
      </c>
      <c r="B694" s="27" t="s">
        <v>3199</v>
      </c>
      <c r="C694" s="28" t="s">
        <v>3200</v>
      </c>
      <c r="D694" s="28" t="s">
        <v>3201</v>
      </c>
      <c r="E694" s="28" t="s">
        <v>3205</v>
      </c>
      <c r="F694" s="28" t="s">
        <v>3203</v>
      </c>
      <c r="G694" s="28" t="s">
        <v>3204</v>
      </c>
      <c r="H694" s="29">
        <v>60</v>
      </c>
      <c r="I694" s="30">
        <v>45650</v>
      </c>
      <c r="J694" s="29">
        <v>7</v>
      </c>
      <c r="K694" s="29">
        <v>2</v>
      </c>
      <c r="L694" s="27" t="s">
        <v>73</v>
      </c>
      <c r="M694" s="26" t="str">
        <f>VLOOKUP(B694,[2]Data!$B$6:$M$861,12,0)</f>
        <v>TL</v>
      </c>
    </row>
    <row r="695" spans="1:13" s="33" customFormat="1" ht="31" hidden="1" x14ac:dyDescent="0.35">
      <c r="A695" s="26">
        <v>690</v>
      </c>
      <c r="B695" s="27" t="s">
        <v>3199</v>
      </c>
      <c r="C695" s="28" t="s">
        <v>3200</v>
      </c>
      <c r="D695" s="28" t="s">
        <v>3201</v>
      </c>
      <c r="E695" s="28" t="s">
        <v>3206</v>
      </c>
      <c r="F695" s="28" t="s">
        <v>3203</v>
      </c>
      <c r="G695" s="28" t="s">
        <v>3204</v>
      </c>
      <c r="H695" s="29">
        <v>65</v>
      </c>
      <c r="I695" s="30">
        <v>45650</v>
      </c>
      <c r="J695" s="29">
        <v>7</v>
      </c>
      <c r="K695" s="29">
        <v>2</v>
      </c>
      <c r="L695" s="27" t="s">
        <v>282</v>
      </c>
      <c r="M695" s="26" t="str">
        <f>VLOOKUP(B695,[2]Data!$B$6:$M$861,12,0)</f>
        <v>TL</v>
      </c>
    </row>
    <row r="696" spans="1:13" s="33" customFormat="1" ht="15.5" hidden="1" x14ac:dyDescent="0.35">
      <c r="A696" s="26">
        <v>691</v>
      </c>
      <c r="B696" s="27" t="s">
        <v>3207</v>
      </c>
      <c r="C696" s="28" t="s">
        <v>3208</v>
      </c>
      <c r="D696" s="28" t="s">
        <v>3209</v>
      </c>
      <c r="E696" s="28" t="s">
        <v>3210</v>
      </c>
      <c r="F696" s="28" t="s">
        <v>3211</v>
      </c>
      <c r="G696" s="28" t="s">
        <v>3212</v>
      </c>
      <c r="H696" s="29">
        <v>65</v>
      </c>
      <c r="I696" s="30">
        <v>45650</v>
      </c>
      <c r="J696" s="29">
        <v>7</v>
      </c>
      <c r="K696" s="29">
        <v>2</v>
      </c>
      <c r="L696" s="27" t="s">
        <v>1119</v>
      </c>
      <c r="M696" s="26" t="str">
        <f>VLOOKUP(B696,[2]Data!$B$6:$M$861,12,0)</f>
        <v>TL</v>
      </c>
    </row>
    <row r="697" spans="1:13" s="33" customFormat="1" ht="15.5" hidden="1" x14ac:dyDescent="0.35">
      <c r="A697" s="26">
        <v>692</v>
      </c>
      <c r="B697" s="27" t="s">
        <v>3207</v>
      </c>
      <c r="C697" s="28" t="s">
        <v>3208</v>
      </c>
      <c r="D697" s="28" t="s">
        <v>3209</v>
      </c>
      <c r="E697" s="28" t="s">
        <v>3213</v>
      </c>
      <c r="F697" s="28" t="s">
        <v>3211</v>
      </c>
      <c r="G697" s="28" t="s">
        <v>3212</v>
      </c>
      <c r="H697" s="29">
        <v>71</v>
      </c>
      <c r="I697" s="30">
        <v>45650</v>
      </c>
      <c r="J697" s="29">
        <v>7</v>
      </c>
      <c r="K697" s="29">
        <v>2</v>
      </c>
      <c r="L697" s="27" t="s">
        <v>1358</v>
      </c>
      <c r="M697" s="26" t="str">
        <f>VLOOKUP(B697,[2]Data!$B$6:$M$861,12,0)</f>
        <v>TL</v>
      </c>
    </row>
    <row r="698" spans="1:13" s="33" customFormat="1" ht="15.5" hidden="1" x14ac:dyDescent="0.35">
      <c r="A698" s="26">
        <v>693</v>
      </c>
      <c r="B698" s="27" t="s">
        <v>3214</v>
      </c>
      <c r="C698" s="28" t="s">
        <v>3215</v>
      </c>
      <c r="D698" s="28" t="s">
        <v>3216</v>
      </c>
      <c r="E698" s="28" t="s">
        <v>3217</v>
      </c>
      <c r="F698" s="28" t="s">
        <v>3211</v>
      </c>
      <c r="G698" s="28" t="s">
        <v>3212</v>
      </c>
      <c r="H698" s="29">
        <v>59</v>
      </c>
      <c r="I698" s="30">
        <v>45657</v>
      </c>
      <c r="J698" s="29">
        <v>9</v>
      </c>
      <c r="K698" s="29">
        <v>2</v>
      </c>
      <c r="L698" s="27" t="s">
        <v>73</v>
      </c>
      <c r="M698" s="26" t="str">
        <f>VLOOKUP(B698,[2]Data!$B$6:$M$861,12,0)</f>
        <v>TL</v>
      </c>
    </row>
    <row r="699" spans="1:13" s="33" customFormat="1" ht="15.5" hidden="1" x14ac:dyDescent="0.35">
      <c r="A699" s="26">
        <v>694</v>
      </c>
      <c r="B699" s="27" t="s">
        <v>3218</v>
      </c>
      <c r="C699" s="28" t="s">
        <v>3219</v>
      </c>
      <c r="D699" s="28" t="s">
        <v>3220</v>
      </c>
      <c r="E699" s="28" t="s">
        <v>3221</v>
      </c>
      <c r="F699" s="28" t="s">
        <v>3222</v>
      </c>
      <c r="G699" s="28" t="s">
        <v>3223</v>
      </c>
      <c r="H699" s="29">
        <v>115</v>
      </c>
      <c r="I699" s="30">
        <v>45657</v>
      </c>
      <c r="J699" s="29">
        <v>2</v>
      </c>
      <c r="K699" s="29">
        <v>2</v>
      </c>
      <c r="L699" s="27" t="s">
        <v>1358</v>
      </c>
      <c r="M699" s="26" t="str">
        <f>VLOOKUP(B699,[2]Data!$B$6:$M$861,12,0)</f>
        <v>TL</v>
      </c>
    </row>
    <row r="700" spans="1:13" s="33" customFormat="1" ht="31" hidden="1" x14ac:dyDescent="0.35">
      <c r="A700" s="26">
        <v>695</v>
      </c>
      <c r="B700" s="27" t="s">
        <v>3224</v>
      </c>
      <c r="C700" s="28" t="s">
        <v>3225</v>
      </c>
      <c r="D700" s="28" t="s">
        <v>3226</v>
      </c>
      <c r="E700" s="28" t="s">
        <v>3227</v>
      </c>
      <c r="F700" s="28" t="s">
        <v>3228</v>
      </c>
      <c r="G700" s="28" t="s">
        <v>3229</v>
      </c>
      <c r="H700" s="29">
        <v>18</v>
      </c>
      <c r="I700" s="30">
        <v>45651</v>
      </c>
      <c r="J700" s="29">
        <v>2</v>
      </c>
      <c r="K700" s="29">
        <v>2</v>
      </c>
      <c r="L700" s="27" t="s">
        <v>49</v>
      </c>
      <c r="M700" s="26" t="str">
        <f>VLOOKUP(B700,[2]Data!$B$6:$M$861,12,0)</f>
        <v>VD</v>
      </c>
    </row>
    <row r="701" spans="1:13" s="33" customFormat="1" ht="15.5" hidden="1" x14ac:dyDescent="0.35">
      <c r="A701" s="26">
        <v>696</v>
      </c>
      <c r="B701" s="27" t="s">
        <v>3230</v>
      </c>
      <c r="C701" s="28" t="s">
        <v>3231</v>
      </c>
      <c r="D701" s="28" t="s">
        <v>3232</v>
      </c>
      <c r="E701" s="28" t="s">
        <v>3233</v>
      </c>
      <c r="F701" s="28" t="s">
        <v>3197</v>
      </c>
      <c r="G701" s="28" t="s">
        <v>3198</v>
      </c>
      <c r="H701" s="29">
        <v>102</v>
      </c>
      <c r="I701" s="30">
        <v>45656</v>
      </c>
      <c r="J701" s="29">
        <v>9</v>
      </c>
      <c r="K701" s="29">
        <v>2</v>
      </c>
      <c r="L701" s="27" t="s">
        <v>121</v>
      </c>
      <c r="M701" s="26" t="str">
        <f>VLOOKUP(B701,[2]Data!$B$6:$M$861,12,0)</f>
        <v>TL</v>
      </c>
    </row>
    <row r="702" spans="1:13" s="33" customFormat="1" ht="15.5" hidden="1" x14ac:dyDescent="0.35">
      <c r="A702" s="26">
        <v>697</v>
      </c>
      <c r="B702" s="27" t="s">
        <v>3230</v>
      </c>
      <c r="C702" s="28" t="s">
        <v>3231</v>
      </c>
      <c r="D702" s="28" t="s">
        <v>3232</v>
      </c>
      <c r="E702" s="28" t="s">
        <v>3234</v>
      </c>
      <c r="F702" s="28" t="s">
        <v>3197</v>
      </c>
      <c r="G702" s="28" t="s">
        <v>3198</v>
      </c>
      <c r="H702" s="29">
        <v>60</v>
      </c>
      <c r="I702" s="30">
        <v>45656</v>
      </c>
      <c r="J702" s="29">
        <v>9</v>
      </c>
      <c r="K702" s="29">
        <v>2</v>
      </c>
      <c r="L702" s="27" t="s">
        <v>202</v>
      </c>
      <c r="M702" s="26" t="str">
        <f>VLOOKUP(B702,[2]Data!$B$6:$M$861,12,0)</f>
        <v>TL</v>
      </c>
    </row>
    <row r="703" spans="1:13" s="33" customFormat="1" ht="15.5" hidden="1" x14ac:dyDescent="0.35">
      <c r="A703" s="26">
        <v>698</v>
      </c>
      <c r="B703" s="27" t="s">
        <v>3235</v>
      </c>
      <c r="C703" s="28" t="s">
        <v>3236</v>
      </c>
      <c r="D703" s="28" t="s">
        <v>3237</v>
      </c>
      <c r="E703" s="28" t="s">
        <v>3238</v>
      </c>
      <c r="F703" s="28" t="s">
        <v>3228</v>
      </c>
      <c r="G703" s="28" t="s">
        <v>3229</v>
      </c>
      <c r="H703" s="29">
        <v>40</v>
      </c>
      <c r="I703" s="30">
        <v>45653</v>
      </c>
      <c r="J703" s="29">
        <v>4</v>
      </c>
      <c r="K703" s="29">
        <v>2</v>
      </c>
      <c r="L703" s="27" t="s">
        <v>579</v>
      </c>
      <c r="M703" s="26" t="str">
        <f>VLOOKUP(B703,[2]Data!$B$6:$M$861,12,0)</f>
        <v>TL</v>
      </c>
    </row>
    <row r="704" spans="1:13" s="33" customFormat="1" ht="15.5" hidden="1" x14ac:dyDescent="0.35">
      <c r="A704" s="26">
        <v>699</v>
      </c>
      <c r="B704" s="27" t="s">
        <v>3239</v>
      </c>
      <c r="C704" s="28" t="s">
        <v>3240</v>
      </c>
      <c r="D704" s="28" t="s">
        <v>3241</v>
      </c>
      <c r="E704" s="28" t="s">
        <v>3242</v>
      </c>
      <c r="F704" s="28" t="s">
        <v>3243</v>
      </c>
      <c r="G704" s="28" t="s">
        <v>3244</v>
      </c>
      <c r="H704" s="29">
        <v>60</v>
      </c>
      <c r="I704" s="30">
        <v>45656</v>
      </c>
      <c r="J704" s="29">
        <v>2</v>
      </c>
      <c r="K704" s="29">
        <v>2</v>
      </c>
      <c r="L704" s="27" t="s">
        <v>73</v>
      </c>
      <c r="M704" s="26" t="str">
        <f>VLOOKUP(B704,[2]Data!$B$6:$M$861,12,0)</f>
        <v>TL</v>
      </c>
    </row>
    <row r="705" spans="1:13" s="33" customFormat="1" ht="15.5" hidden="1" x14ac:dyDescent="0.35">
      <c r="A705" s="26">
        <v>700</v>
      </c>
      <c r="B705" s="27" t="s">
        <v>3239</v>
      </c>
      <c r="C705" s="28" t="s">
        <v>3240</v>
      </c>
      <c r="D705" s="28" t="s">
        <v>3241</v>
      </c>
      <c r="E705" s="28" t="s">
        <v>3245</v>
      </c>
      <c r="F705" s="28" t="s">
        <v>3243</v>
      </c>
      <c r="G705" s="28" t="s">
        <v>3244</v>
      </c>
      <c r="H705" s="29">
        <v>88</v>
      </c>
      <c r="I705" s="30">
        <v>45656</v>
      </c>
      <c r="J705" s="29">
        <v>2</v>
      </c>
      <c r="K705" s="29">
        <v>2</v>
      </c>
      <c r="L705" s="27" t="s">
        <v>755</v>
      </c>
      <c r="M705" s="26" t="str">
        <f>VLOOKUP(B705,[2]Data!$B$6:$M$861,12,0)</f>
        <v>TL</v>
      </c>
    </row>
    <row r="706" spans="1:13" s="33" customFormat="1" ht="15.5" hidden="1" x14ac:dyDescent="0.35">
      <c r="A706" s="26">
        <v>701</v>
      </c>
      <c r="B706" s="27" t="s">
        <v>3239</v>
      </c>
      <c r="C706" s="28" t="s">
        <v>3240</v>
      </c>
      <c r="D706" s="28" t="s">
        <v>3241</v>
      </c>
      <c r="E706" s="28" t="s">
        <v>3246</v>
      </c>
      <c r="F706" s="28" t="s">
        <v>3243</v>
      </c>
      <c r="G706" s="28" t="s">
        <v>3244</v>
      </c>
      <c r="H706" s="29">
        <v>65</v>
      </c>
      <c r="I706" s="30">
        <v>45656</v>
      </c>
      <c r="J706" s="29">
        <v>2</v>
      </c>
      <c r="K706" s="29">
        <v>2</v>
      </c>
      <c r="L706" s="27" t="s">
        <v>282</v>
      </c>
      <c r="M706" s="26" t="str">
        <f>VLOOKUP(B706,[2]Data!$B$6:$M$861,12,0)</f>
        <v>TL</v>
      </c>
    </row>
    <row r="707" spans="1:13" s="33" customFormat="1" ht="31" hidden="1" x14ac:dyDescent="0.35">
      <c r="A707" s="26">
        <v>702</v>
      </c>
      <c r="B707" s="27" t="s">
        <v>3247</v>
      </c>
      <c r="C707" s="28" t="s">
        <v>3248</v>
      </c>
      <c r="D707" s="28" t="s">
        <v>3249</v>
      </c>
      <c r="E707" s="28" t="s">
        <v>3250</v>
      </c>
      <c r="F707" s="28" t="s">
        <v>3251</v>
      </c>
      <c r="G707" s="28" t="s">
        <v>3252</v>
      </c>
      <c r="H707" s="29">
        <v>96</v>
      </c>
      <c r="I707" s="30">
        <v>45650</v>
      </c>
      <c r="J707" s="29">
        <v>9</v>
      </c>
      <c r="K707" s="29">
        <v>2</v>
      </c>
      <c r="L707" s="27" t="s">
        <v>121</v>
      </c>
      <c r="M707" s="26" t="str">
        <f>VLOOKUP(B707,[2]Data!$B$6:$M$861,12,0)</f>
        <v>TL</v>
      </c>
    </row>
    <row r="708" spans="1:13" s="33" customFormat="1" ht="15.5" hidden="1" x14ac:dyDescent="0.35">
      <c r="A708" s="26">
        <v>703</v>
      </c>
      <c r="B708" s="27" t="s">
        <v>3253</v>
      </c>
      <c r="C708" s="28" t="s">
        <v>3254</v>
      </c>
      <c r="D708" s="28" t="s">
        <v>3255</v>
      </c>
      <c r="E708" s="28" t="s">
        <v>3256</v>
      </c>
      <c r="F708" s="28" t="s">
        <v>3257</v>
      </c>
      <c r="G708" s="28" t="s">
        <v>3258</v>
      </c>
      <c r="H708" s="29">
        <v>102</v>
      </c>
      <c r="I708" s="30">
        <v>45652</v>
      </c>
      <c r="J708" s="29">
        <v>4</v>
      </c>
      <c r="K708" s="29">
        <v>2</v>
      </c>
      <c r="L708" s="27" t="s">
        <v>86</v>
      </c>
      <c r="M708" s="26" t="str">
        <f>VLOOKUP(B708,[2]Data!$B$6:$M$861,12,0)</f>
        <v>TL</v>
      </c>
    </row>
    <row r="709" spans="1:13" s="33" customFormat="1" ht="15.5" hidden="1" x14ac:dyDescent="0.35">
      <c r="A709" s="26">
        <v>704</v>
      </c>
      <c r="B709" s="27" t="s">
        <v>3253</v>
      </c>
      <c r="C709" s="28" t="s">
        <v>3254</v>
      </c>
      <c r="D709" s="28" t="s">
        <v>3255</v>
      </c>
      <c r="E709" s="28" t="s">
        <v>3259</v>
      </c>
      <c r="F709" s="28" t="s">
        <v>3257</v>
      </c>
      <c r="G709" s="28" t="s">
        <v>3258</v>
      </c>
      <c r="H709" s="29">
        <v>95</v>
      </c>
      <c r="I709" s="30">
        <v>45652</v>
      </c>
      <c r="J709" s="29">
        <v>4</v>
      </c>
      <c r="K709" s="29">
        <v>2</v>
      </c>
      <c r="L709" s="27" t="s">
        <v>121</v>
      </c>
      <c r="M709" s="26" t="str">
        <f>VLOOKUP(B709,[2]Data!$B$6:$M$861,12,0)</f>
        <v>TL</v>
      </c>
    </row>
    <row r="710" spans="1:13" s="33" customFormat="1" ht="15.5" hidden="1" x14ac:dyDescent="0.35">
      <c r="A710" s="26">
        <v>705</v>
      </c>
      <c r="B710" s="27" t="s">
        <v>3260</v>
      </c>
      <c r="C710" s="28" t="s">
        <v>3261</v>
      </c>
      <c r="D710" s="28" t="s">
        <v>3262</v>
      </c>
      <c r="E710" s="28" t="s">
        <v>3263</v>
      </c>
      <c r="F710" s="28" t="s">
        <v>3264</v>
      </c>
      <c r="G710" s="28" t="s">
        <v>3265</v>
      </c>
      <c r="H710" s="29">
        <v>13</v>
      </c>
      <c r="I710" s="30">
        <v>45649</v>
      </c>
      <c r="J710" s="29">
        <v>4</v>
      </c>
      <c r="K710" s="29">
        <v>2</v>
      </c>
      <c r="L710" s="27" t="s">
        <v>216</v>
      </c>
      <c r="M710" s="26" t="str">
        <f>VLOOKUP(B710,[2]Data!$B$6:$M$861,12,0)</f>
        <v>VD</v>
      </c>
    </row>
    <row r="711" spans="1:13" s="33" customFormat="1" ht="31" hidden="1" x14ac:dyDescent="0.35">
      <c r="A711" s="26">
        <v>706</v>
      </c>
      <c r="B711" s="27" t="s">
        <v>3260</v>
      </c>
      <c r="C711" s="28" t="s">
        <v>3261</v>
      </c>
      <c r="D711" s="28" t="s">
        <v>3266</v>
      </c>
      <c r="E711" s="28" t="s">
        <v>3267</v>
      </c>
      <c r="F711" s="28" t="s">
        <v>3264</v>
      </c>
      <c r="G711" s="28" t="s">
        <v>3265</v>
      </c>
      <c r="H711" s="29">
        <v>89</v>
      </c>
      <c r="I711" s="30">
        <v>45649</v>
      </c>
      <c r="J711" s="29">
        <v>7</v>
      </c>
      <c r="K711" s="29">
        <v>2</v>
      </c>
      <c r="L711" s="27" t="s">
        <v>1358</v>
      </c>
      <c r="M711" s="26" t="str">
        <f>VLOOKUP(B711,[2]Data!$B$6:$M$861,12,0)</f>
        <v>VD</v>
      </c>
    </row>
    <row r="712" spans="1:13" s="33" customFormat="1" ht="31" hidden="1" x14ac:dyDescent="0.35">
      <c r="A712" s="26">
        <v>707</v>
      </c>
      <c r="B712" s="27" t="s">
        <v>3268</v>
      </c>
      <c r="C712" s="28" t="s">
        <v>3269</v>
      </c>
      <c r="D712" s="28" t="s">
        <v>3270</v>
      </c>
      <c r="E712" s="28" t="s">
        <v>3271</v>
      </c>
      <c r="F712" s="28" t="s">
        <v>3211</v>
      </c>
      <c r="G712" s="28" t="s">
        <v>3212</v>
      </c>
      <c r="H712" s="29">
        <v>36</v>
      </c>
      <c r="I712" s="30">
        <v>45660</v>
      </c>
      <c r="J712" s="29">
        <v>9</v>
      </c>
      <c r="K712" s="29">
        <v>2</v>
      </c>
      <c r="L712" s="27" t="s">
        <v>49</v>
      </c>
      <c r="M712" s="26" t="str">
        <f>VLOOKUP(B712,[2]Data!$B$6:$M$861,12,0)</f>
        <v>VD</v>
      </c>
    </row>
    <row r="713" spans="1:13" s="33" customFormat="1" ht="15.5" hidden="1" x14ac:dyDescent="0.35">
      <c r="A713" s="26">
        <v>708</v>
      </c>
      <c r="B713" s="27" t="s">
        <v>3272</v>
      </c>
      <c r="C713" s="28" t="s">
        <v>3273</v>
      </c>
      <c r="D713" s="28" t="s">
        <v>3274</v>
      </c>
      <c r="E713" s="28" t="s">
        <v>3275</v>
      </c>
      <c r="F713" s="28" t="s">
        <v>769</v>
      </c>
      <c r="G713" s="28" t="s">
        <v>770</v>
      </c>
      <c r="H713" s="29">
        <v>116</v>
      </c>
      <c r="I713" s="30">
        <v>45657</v>
      </c>
      <c r="J713" s="29">
        <v>4</v>
      </c>
      <c r="K713" s="29">
        <v>2</v>
      </c>
      <c r="L713" s="27" t="s">
        <v>755</v>
      </c>
      <c r="M713" s="26" t="str">
        <f>VLOOKUP(B713,[2]Data!$B$6:$M$861,12,0)</f>
        <v>TL</v>
      </c>
    </row>
    <row r="714" spans="1:13" s="33" customFormat="1" ht="15.5" hidden="1" x14ac:dyDescent="0.35">
      <c r="A714" s="26">
        <v>709</v>
      </c>
      <c r="B714" s="27" t="s">
        <v>3276</v>
      </c>
      <c r="C714" s="28" t="s">
        <v>3277</v>
      </c>
      <c r="D714" s="28" t="s">
        <v>3278</v>
      </c>
      <c r="E714" s="28" t="s">
        <v>3279</v>
      </c>
      <c r="F714" s="28" t="s">
        <v>3222</v>
      </c>
      <c r="G714" s="28" t="s">
        <v>3223</v>
      </c>
      <c r="H714" s="29">
        <v>102</v>
      </c>
      <c r="I714" s="30">
        <v>45651</v>
      </c>
      <c r="J714" s="29">
        <v>2</v>
      </c>
      <c r="K714" s="29">
        <v>2</v>
      </c>
      <c r="L714" s="27" t="s">
        <v>33</v>
      </c>
      <c r="M714" s="26" t="str">
        <f>VLOOKUP(B714,[2]Data!$B$6:$M$861,12,0)</f>
        <v>TL</v>
      </c>
    </row>
    <row r="715" spans="1:13" s="33" customFormat="1" ht="15.5" hidden="1" x14ac:dyDescent="0.35">
      <c r="A715" s="26">
        <v>710</v>
      </c>
      <c r="B715" s="27" t="s">
        <v>3276</v>
      </c>
      <c r="C715" s="28" t="s">
        <v>3277</v>
      </c>
      <c r="D715" s="28" t="s">
        <v>3278</v>
      </c>
      <c r="E715" s="28" t="s">
        <v>3280</v>
      </c>
      <c r="F715" s="28" t="s">
        <v>3222</v>
      </c>
      <c r="G715" s="28" t="s">
        <v>3223</v>
      </c>
      <c r="H715" s="29">
        <v>86</v>
      </c>
      <c r="I715" s="30">
        <v>45651</v>
      </c>
      <c r="J715" s="29">
        <v>2</v>
      </c>
      <c r="K715" s="29">
        <v>2</v>
      </c>
      <c r="L715" s="27" t="s">
        <v>75</v>
      </c>
      <c r="M715" s="26" t="str">
        <f>VLOOKUP(B715,[2]Data!$B$6:$M$861,12,0)</f>
        <v>TL</v>
      </c>
    </row>
    <row r="716" spans="1:13" s="33" customFormat="1" ht="31" hidden="1" x14ac:dyDescent="0.35">
      <c r="A716" s="26">
        <v>711</v>
      </c>
      <c r="B716" s="27" t="s">
        <v>3281</v>
      </c>
      <c r="C716" s="28" t="s">
        <v>3282</v>
      </c>
      <c r="D716" s="28" t="s">
        <v>3283</v>
      </c>
      <c r="E716" s="28" t="s">
        <v>3284</v>
      </c>
      <c r="F716" s="28" t="s">
        <v>3228</v>
      </c>
      <c r="G716" s="28" t="s">
        <v>3229</v>
      </c>
      <c r="H716" s="29">
        <v>73</v>
      </c>
      <c r="I716" s="30">
        <v>45659</v>
      </c>
      <c r="J716" s="29">
        <v>7</v>
      </c>
      <c r="K716" s="29">
        <v>2</v>
      </c>
      <c r="L716" s="27" t="s">
        <v>247</v>
      </c>
      <c r="M716" s="26" t="str">
        <f>VLOOKUP(B716,[2]Data!$B$6:$M$861,12,0)</f>
        <v>VD</v>
      </c>
    </row>
    <row r="717" spans="1:13" s="33" customFormat="1" ht="15.5" hidden="1" x14ac:dyDescent="0.35">
      <c r="A717" s="26">
        <v>712</v>
      </c>
      <c r="B717" s="27" t="s">
        <v>3285</v>
      </c>
      <c r="C717" s="28" t="s">
        <v>3286</v>
      </c>
      <c r="D717" s="28" t="s">
        <v>3287</v>
      </c>
      <c r="E717" s="28" t="s">
        <v>3288</v>
      </c>
      <c r="F717" s="28" t="s">
        <v>3289</v>
      </c>
      <c r="G717" s="28" t="s">
        <v>3290</v>
      </c>
      <c r="H717" s="29">
        <v>102</v>
      </c>
      <c r="I717" s="30">
        <v>45652</v>
      </c>
      <c r="J717" s="29">
        <v>9</v>
      </c>
      <c r="K717" s="29">
        <v>2</v>
      </c>
      <c r="L717" s="27" t="s">
        <v>86</v>
      </c>
      <c r="M717" s="26" t="str">
        <f>VLOOKUP(B717,[2]Data!$B$6:$M$861,12,0)</f>
        <v>TL</v>
      </c>
    </row>
    <row r="718" spans="1:13" s="33" customFormat="1" ht="15.5" hidden="1" x14ac:dyDescent="0.35">
      <c r="A718" s="26">
        <v>713</v>
      </c>
      <c r="B718" s="27" t="s">
        <v>3285</v>
      </c>
      <c r="C718" s="28" t="s">
        <v>3286</v>
      </c>
      <c r="D718" s="28" t="s">
        <v>3287</v>
      </c>
      <c r="E718" s="28" t="s">
        <v>3291</v>
      </c>
      <c r="F718" s="28" t="s">
        <v>3289</v>
      </c>
      <c r="G718" s="28" t="s">
        <v>3290</v>
      </c>
      <c r="H718" s="29">
        <v>99</v>
      </c>
      <c r="I718" s="30">
        <v>45652</v>
      </c>
      <c r="J718" s="29">
        <v>9</v>
      </c>
      <c r="K718" s="29">
        <v>2</v>
      </c>
      <c r="L718" s="27" t="s">
        <v>121</v>
      </c>
      <c r="M718" s="26" t="str">
        <f>VLOOKUP(B718,[2]Data!$B$6:$M$861,12,0)</f>
        <v>TL</v>
      </c>
    </row>
    <row r="719" spans="1:13" s="33" customFormat="1" ht="31" hidden="1" x14ac:dyDescent="0.35">
      <c r="A719" s="26">
        <v>714</v>
      </c>
      <c r="B719" s="27" t="s">
        <v>3292</v>
      </c>
      <c r="C719" s="28" t="s">
        <v>3293</v>
      </c>
      <c r="D719" s="28" t="s">
        <v>3294</v>
      </c>
      <c r="E719" s="28" t="s">
        <v>3295</v>
      </c>
      <c r="F719" s="28" t="s">
        <v>3228</v>
      </c>
      <c r="G719" s="28" t="s">
        <v>3229</v>
      </c>
      <c r="H719" s="29">
        <v>40</v>
      </c>
      <c r="I719" s="30">
        <v>45654</v>
      </c>
      <c r="J719" s="29">
        <v>2</v>
      </c>
      <c r="K719" s="29">
        <v>2</v>
      </c>
      <c r="L719" s="27" t="s">
        <v>93</v>
      </c>
      <c r="M719" s="26" t="str">
        <f>VLOOKUP(B719,[2]Data!$B$6:$M$861,12,0)</f>
        <v>VD</v>
      </c>
    </row>
    <row r="720" spans="1:13" s="33" customFormat="1" ht="31" hidden="1" x14ac:dyDescent="0.35">
      <c r="A720" s="26">
        <v>715</v>
      </c>
      <c r="B720" s="27" t="s">
        <v>3292</v>
      </c>
      <c r="C720" s="28" t="s">
        <v>3293</v>
      </c>
      <c r="D720" s="28" t="s">
        <v>3294</v>
      </c>
      <c r="E720" s="28" t="s">
        <v>3296</v>
      </c>
      <c r="F720" s="28" t="s">
        <v>3228</v>
      </c>
      <c r="G720" s="28" t="s">
        <v>3229</v>
      </c>
      <c r="H720" s="29">
        <v>117</v>
      </c>
      <c r="I720" s="30">
        <v>45654</v>
      </c>
      <c r="J720" s="29">
        <v>2</v>
      </c>
      <c r="K720" s="29">
        <v>2</v>
      </c>
      <c r="L720" s="27" t="s">
        <v>355</v>
      </c>
      <c r="M720" s="26" t="str">
        <f>VLOOKUP(B720,[2]Data!$B$6:$M$861,12,0)</f>
        <v>VD</v>
      </c>
    </row>
    <row r="721" spans="1:13" s="33" customFormat="1" ht="31" hidden="1" x14ac:dyDescent="0.35">
      <c r="A721" s="26">
        <v>716</v>
      </c>
      <c r="B721" s="27" t="s">
        <v>3292</v>
      </c>
      <c r="C721" s="28" t="s">
        <v>3293</v>
      </c>
      <c r="D721" s="28" t="s">
        <v>3297</v>
      </c>
      <c r="E721" s="28" t="s">
        <v>3298</v>
      </c>
      <c r="F721" s="28" t="s">
        <v>3264</v>
      </c>
      <c r="G721" s="28" t="s">
        <v>3265</v>
      </c>
      <c r="H721" s="29">
        <v>40</v>
      </c>
      <c r="I721" s="30">
        <v>45654</v>
      </c>
      <c r="J721" s="29">
        <v>2</v>
      </c>
      <c r="K721" s="29">
        <v>2</v>
      </c>
      <c r="L721" s="27" t="s">
        <v>216</v>
      </c>
      <c r="M721" s="26" t="str">
        <f>VLOOKUP(B721,[2]Data!$B$6:$M$861,12,0)</f>
        <v>VD</v>
      </c>
    </row>
    <row r="722" spans="1:13" s="33" customFormat="1" ht="31" hidden="1" x14ac:dyDescent="0.35">
      <c r="A722" s="26">
        <v>717</v>
      </c>
      <c r="B722" s="27" t="s">
        <v>3292</v>
      </c>
      <c r="C722" s="28" t="s">
        <v>3293</v>
      </c>
      <c r="D722" s="28" t="s">
        <v>3297</v>
      </c>
      <c r="E722" s="28" t="s">
        <v>3299</v>
      </c>
      <c r="F722" s="28" t="s">
        <v>3264</v>
      </c>
      <c r="G722" s="28" t="s">
        <v>3265</v>
      </c>
      <c r="H722" s="29">
        <v>89</v>
      </c>
      <c r="I722" s="30">
        <v>45654</v>
      </c>
      <c r="J722" s="29">
        <v>2</v>
      </c>
      <c r="K722" s="29">
        <v>2</v>
      </c>
      <c r="L722" s="27" t="s">
        <v>40</v>
      </c>
      <c r="M722" s="26" t="str">
        <f>VLOOKUP(B722,[2]Data!$B$6:$M$861,12,0)</f>
        <v>VD</v>
      </c>
    </row>
    <row r="723" spans="1:13" s="33" customFormat="1" ht="31" hidden="1" x14ac:dyDescent="0.35">
      <c r="A723" s="26">
        <v>718</v>
      </c>
      <c r="B723" s="27" t="s">
        <v>3300</v>
      </c>
      <c r="C723" s="28" t="s">
        <v>3301</v>
      </c>
      <c r="D723" s="28" t="s">
        <v>3302</v>
      </c>
      <c r="E723" s="28" t="s">
        <v>3303</v>
      </c>
      <c r="F723" s="28" t="s">
        <v>3197</v>
      </c>
      <c r="G723" s="28" t="s">
        <v>3198</v>
      </c>
      <c r="H723" s="29">
        <v>187</v>
      </c>
      <c r="I723" s="30">
        <v>45651</v>
      </c>
      <c r="J723" s="29">
        <v>7</v>
      </c>
      <c r="K723" s="29">
        <v>2</v>
      </c>
      <c r="L723" s="27" t="s">
        <v>344</v>
      </c>
      <c r="M723" s="26" t="str">
        <f>VLOOKUP(B723,[2]Data!$B$6:$M$861,12,0)</f>
        <v>VD</v>
      </c>
    </row>
    <row r="724" spans="1:13" s="33" customFormat="1" ht="15.5" hidden="1" x14ac:dyDescent="0.35">
      <c r="A724" s="26">
        <v>719</v>
      </c>
      <c r="B724" s="27" t="s">
        <v>3304</v>
      </c>
      <c r="C724" s="28" t="s">
        <v>3305</v>
      </c>
      <c r="D724" s="28" t="s">
        <v>3306</v>
      </c>
      <c r="E724" s="28" t="s">
        <v>3307</v>
      </c>
      <c r="F724" s="28" t="s">
        <v>3243</v>
      </c>
      <c r="G724" s="28" t="s">
        <v>3244</v>
      </c>
      <c r="H724" s="29">
        <v>34</v>
      </c>
      <c r="I724" s="30">
        <v>45651</v>
      </c>
      <c r="J724" s="29">
        <v>4</v>
      </c>
      <c r="K724" s="29">
        <v>2</v>
      </c>
      <c r="L724" s="27" t="s">
        <v>86</v>
      </c>
      <c r="M724" s="26" t="str">
        <f>VLOOKUP(B724,[2]Data!$B$6:$M$861,12,0)</f>
        <v>TL</v>
      </c>
    </row>
    <row r="725" spans="1:13" s="33" customFormat="1" ht="15.5" hidden="1" x14ac:dyDescent="0.35">
      <c r="A725" s="26">
        <v>720</v>
      </c>
      <c r="B725" s="27" t="s">
        <v>3308</v>
      </c>
      <c r="C725" s="28" t="s">
        <v>3309</v>
      </c>
      <c r="D725" s="28" t="s">
        <v>3310</v>
      </c>
      <c r="E725" s="28" t="s">
        <v>3311</v>
      </c>
      <c r="F725" s="28" t="s">
        <v>3222</v>
      </c>
      <c r="G725" s="28" t="s">
        <v>3223</v>
      </c>
      <c r="H725" s="29">
        <v>18</v>
      </c>
      <c r="I725" s="30">
        <v>45650</v>
      </c>
      <c r="J725" s="29">
        <v>9</v>
      </c>
      <c r="K725" s="29">
        <v>2</v>
      </c>
      <c r="L725" s="27" t="s">
        <v>277</v>
      </c>
      <c r="M725" s="26" t="str">
        <f>VLOOKUP(B725,[2]Data!$B$6:$M$861,12,0)</f>
        <v>TL</v>
      </c>
    </row>
    <row r="726" spans="1:13" s="33" customFormat="1" ht="15.5" hidden="1" x14ac:dyDescent="0.35">
      <c r="A726" s="26">
        <v>721</v>
      </c>
      <c r="B726" s="27" t="s">
        <v>3312</v>
      </c>
      <c r="C726" s="28" t="s">
        <v>3313</v>
      </c>
      <c r="D726" s="28" t="s">
        <v>3314</v>
      </c>
      <c r="E726" s="28" t="s">
        <v>3315</v>
      </c>
      <c r="F726" s="28" t="s">
        <v>3316</v>
      </c>
      <c r="G726" s="28" t="s">
        <v>3317</v>
      </c>
      <c r="H726" s="29">
        <v>34</v>
      </c>
      <c r="I726" s="30">
        <v>45650</v>
      </c>
      <c r="J726" s="29">
        <v>9</v>
      </c>
      <c r="K726" s="29">
        <v>2</v>
      </c>
      <c r="L726" s="27" t="s">
        <v>320</v>
      </c>
      <c r="M726" s="26" t="str">
        <f>VLOOKUP(B726,[2]Data!$B$6:$M$861,12,0)</f>
        <v>TL</v>
      </c>
    </row>
    <row r="727" spans="1:13" s="33" customFormat="1" ht="15.5" hidden="1" x14ac:dyDescent="0.35">
      <c r="A727" s="26">
        <v>722</v>
      </c>
      <c r="B727" s="27" t="s">
        <v>3318</v>
      </c>
      <c r="C727" s="28" t="s">
        <v>3319</v>
      </c>
      <c r="D727" s="28" t="s">
        <v>3320</v>
      </c>
      <c r="E727" s="28" t="s">
        <v>3321</v>
      </c>
      <c r="F727" s="28" t="s">
        <v>3289</v>
      </c>
      <c r="G727" s="28" t="s">
        <v>3290</v>
      </c>
      <c r="H727" s="29">
        <v>18</v>
      </c>
      <c r="I727" s="30">
        <v>45657</v>
      </c>
      <c r="J727" s="29">
        <v>7</v>
      </c>
      <c r="K727" s="29">
        <v>2</v>
      </c>
      <c r="L727" s="27" t="s">
        <v>1076</v>
      </c>
      <c r="M727" s="26" t="str">
        <f>VLOOKUP(B727,[2]Data!$B$6:$M$861,12,0)</f>
        <v>TL</v>
      </c>
    </row>
    <row r="728" spans="1:13" s="33" customFormat="1" ht="46.5" hidden="1" x14ac:dyDescent="0.35">
      <c r="A728" s="26">
        <v>723</v>
      </c>
      <c r="B728" s="27" t="s">
        <v>3322</v>
      </c>
      <c r="C728" s="28" t="s">
        <v>3323</v>
      </c>
      <c r="D728" s="28" t="s">
        <v>3324</v>
      </c>
      <c r="E728" s="28" t="s">
        <v>3325</v>
      </c>
      <c r="F728" s="28" t="s">
        <v>3326</v>
      </c>
      <c r="G728" s="28" t="s">
        <v>3327</v>
      </c>
      <c r="H728" s="29">
        <v>65</v>
      </c>
      <c r="I728" s="30">
        <v>45656</v>
      </c>
      <c r="J728" s="29">
        <v>7</v>
      </c>
      <c r="K728" s="29">
        <v>2</v>
      </c>
      <c r="L728" s="27" t="s">
        <v>282</v>
      </c>
      <c r="M728" s="26" t="str">
        <f>VLOOKUP(B728,[2]Data!$B$6:$M$861,12,0)</f>
        <v>TN</v>
      </c>
    </row>
    <row r="729" spans="1:13" s="33" customFormat="1" ht="46.5" hidden="1" x14ac:dyDescent="0.35">
      <c r="A729" s="26">
        <v>724</v>
      </c>
      <c r="B729" s="27" t="s">
        <v>3322</v>
      </c>
      <c r="C729" s="28" t="s">
        <v>3323</v>
      </c>
      <c r="D729" s="28" t="s">
        <v>3324</v>
      </c>
      <c r="E729" s="28" t="s">
        <v>3328</v>
      </c>
      <c r="F729" s="28" t="s">
        <v>3326</v>
      </c>
      <c r="G729" s="28" t="s">
        <v>3327</v>
      </c>
      <c r="H729" s="29">
        <v>65</v>
      </c>
      <c r="I729" s="30">
        <v>45656</v>
      </c>
      <c r="J729" s="29">
        <v>7</v>
      </c>
      <c r="K729" s="29">
        <v>2</v>
      </c>
      <c r="L729" s="27" t="s">
        <v>2168</v>
      </c>
      <c r="M729" s="26" t="str">
        <f>VLOOKUP(B729,[2]Data!$B$6:$M$861,12,0)</f>
        <v>TN</v>
      </c>
    </row>
    <row r="730" spans="1:13" s="33" customFormat="1" ht="46.5" hidden="1" x14ac:dyDescent="0.35">
      <c r="A730" s="26">
        <v>725</v>
      </c>
      <c r="B730" s="27" t="s">
        <v>3322</v>
      </c>
      <c r="C730" s="28" t="s">
        <v>3323</v>
      </c>
      <c r="D730" s="28" t="s">
        <v>3324</v>
      </c>
      <c r="E730" s="28" t="s">
        <v>3329</v>
      </c>
      <c r="F730" s="28" t="s">
        <v>3326</v>
      </c>
      <c r="G730" s="28" t="s">
        <v>3327</v>
      </c>
      <c r="H730" s="29">
        <v>65</v>
      </c>
      <c r="I730" s="30">
        <v>45656</v>
      </c>
      <c r="J730" s="29">
        <v>7</v>
      </c>
      <c r="K730" s="29">
        <v>2</v>
      </c>
      <c r="L730" s="27" t="s">
        <v>1119</v>
      </c>
      <c r="M730" s="26" t="str">
        <f>VLOOKUP(B730,[2]Data!$B$6:$M$861,12,0)</f>
        <v>TN</v>
      </c>
    </row>
    <row r="731" spans="1:13" s="33" customFormat="1" ht="46.5" hidden="1" x14ac:dyDescent="0.35">
      <c r="A731" s="26">
        <v>726</v>
      </c>
      <c r="B731" s="27" t="s">
        <v>3322</v>
      </c>
      <c r="C731" s="28" t="s">
        <v>3323</v>
      </c>
      <c r="D731" s="28" t="s">
        <v>3324</v>
      </c>
      <c r="E731" s="28" t="s">
        <v>3330</v>
      </c>
      <c r="F731" s="28" t="s">
        <v>3326</v>
      </c>
      <c r="G731" s="28" t="s">
        <v>3327</v>
      </c>
      <c r="H731" s="29">
        <v>99</v>
      </c>
      <c r="I731" s="30">
        <v>45656</v>
      </c>
      <c r="J731" s="29">
        <v>7</v>
      </c>
      <c r="K731" s="29">
        <v>2</v>
      </c>
      <c r="L731" s="27" t="s">
        <v>755</v>
      </c>
      <c r="M731" s="26" t="str">
        <f>VLOOKUP(B731,[2]Data!$B$6:$M$861,12,0)</f>
        <v>TN</v>
      </c>
    </row>
    <row r="732" spans="1:13" s="33" customFormat="1" ht="46.5" hidden="1" x14ac:dyDescent="0.35">
      <c r="A732" s="26">
        <v>727</v>
      </c>
      <c r="B732" s="27" t="s">
        <v>3322</v>
      </c>
      <c r="C732" s="28" t="s">
        <v>3323</v>
      </c>
      <c r="D732" s="28" t="s">
        <v>3324</v>
      </c>
      <c r="E732" s="28" t="s">
        <v>3331</v>
      </c>
      <c r="F732" s="28" t="s">
        <v>3326</v>
      </c>
      <c r="G732" s="28" t="s">
        <v>3327</v>
      </c>
      <c r="H732" s="29">
        <v>60</v>
      </c>
      <c r="I732" s="30">
        <v>45656</v>
      </c>
      <c r="J732" s="29">
        <v>7</v>
      </c>
      <c r="K732" s="29">
        <v>2</v>
      </c>
      <c r="L732" s="27" t="s">
        <v>73</v>
      </c>
      <c r="M732" s="26" t="str">
        <f>VLOOKUP(B732,[2]Data!$B$6:$M$861,12,0)</f>
        <v>TN</v>
      </c>
    </row>
    <row r="733" spans="1:13" s="33" customFormat="1" ht="15.5" hidden="1" x14ac:dyDescent="0.35">
      <c r="A733" s="26">
        <v>728</v>
      </c>
      <c r="B733" s="27" t="s">
        <v>3332</v>
      </c>
      <c r="C733" s="28" t="s">
        <v>3333</v>
      </c>
      <c r="D733" s="28" t="s">
        <v>3334</v>
      </c>
      <c r="E733" s="28" t="s">
        <v>3335</v>
      </c>
      <c r="F733" s="28" t="s">
        <v>3336</v>
      </c>
      <c r="G733" s="28" t="s">
        <v>3337</v>
      </c>
      <c r="H733" s="29">
        <v>45</v>
      </c>
      <c r="I733" s="30">
        <v>45652</v>
      </c>
      <c r="J733" s="29">
        <v>4</v>
      </c>
      <c r="K733" s="29">
        <v>2</v>
      </c>
      <c r="L733" s="27" t="s">
        <v>1076</v>
      </c>
      <c r="M733" s="26" t="str">
        <f>VLOOKUP(B733,[2]Data!$B$6:$M$861,12,0)</f>
        <v>TN</v>
      </c>
    </row>
    <row r="734" spans="1:13" s="33" customFormat="1" ht="15.5" hidden="1" x14ac:dyDescent="0.35">
      <c r="A734" s="26">
        <v>729</v>
      </c>
      <c r="B734" s="27" t="s">
        <v>3338</v>
      </c>
      <c r="C734" s="28" t="s">
        <v>3339</v>
      </c>
      <c r="D734" s="28" t="s">
        <v>3340</v>
      </c>
      <c r="E734" s="28" t="s">
        <v>3341</v>
      </c>
      <c r="F734" s="28" t="s">
        <v>3342</v>
      </c>
      <c r="G734" s="28" t="s">
        <v>3343</v>
      </c>
      <c r="H734" s="29">
        <v>26</v>
      </c>
      <c r="I734" s="30">
        <v>45653</v>
      </c>
      <c r="J734" s="29">
        <v>7</v>
      </c>
      <c r="K734" s="29">
        <v>2</v>
      </c>
      <c r="L734" s="27" t="s">
        <v>73</v>
      </c>
      <c r="M734" s="26" t="str">
        <f>VLOOKUP(B734,[2]Data!$B$6:$M$861,12,0)</f>
        <v>TN</v>
      </c>
    </row>
    <row r="735" spans="1:13" s="33" customFormat="1" ht="15.5" hidden="1" x14ac:dyDescent="0.35">
      <c r="A735" s="26">
        <v>730</v>
      </c>
      <c r="B735" s="27" t="s">
        <v>3344</v>
      </c>
      <c r="C735" s="28" t="s">
        <v>3345</v>
      </c>
      <c r="D735" s="28" t="s">
        <v>3346</v>
      </c>
      <c r="E735" s="28" t="s">
        <v>3347</v>
      </c>
      <c r="F735" s="28" t="s">
        <v>3348</v>
      </c>
      <c r="G735" s="28" t="s">
        <v>3349</v>
      </c>
      <c r="H735" s="29">
        <v>34</v>
      </c>
      <c r="I735" s="30">
        <v>45657</v>
      </c>
      <c r="J735" s="29">
        <v>4</v>
      </c>
      <c r="K735" s="29">
        <v>2</v>
      </c>
      <c r="L735" s="27" t="s">
        <v>355</v>
      </c>
      <c r="M735" s="26" t="str">
        <f>VLOOKUP(B735,[2]Data!$B$6:$M$861,12,0)</f>
        <v>TT</v>
      </c>
    </row>
    <row r="736" spans="1:13" s="33" customFormat="1" ht="31" hidden="1" x14ac:dyDescent="0.35">
      <c r="A736" s="26">
        <v>731</v>
      </c>
      <c r="B736" s="27" t="s">
        <v>3350</v>
      </c>
      <c r="C736" s="28" t="s">
        <v>3351</v>
      </c>
      <c r="D736" s="28" t="s">
        <v>3352</v>
      </c>
      <c r="E736" s="28" t="s">
        <v>3353</v>
      </c>
      <c r="F736" s="28" t="s">
        <v>3354</v>
      </c>
      <c r="G736" s="28" t="s">
        <v>3355</v>
      </c>
      <c r="H736" s="29">
        <v>59</v>
      </c>
      <c r="I736" s="30">
        <v>45659</v>
      </c>
      <c r="J736" s="29">
        <v>2</v>
      </c>
      <c r="K736" s="29">
        <v>2</v>
      </c>
      <c r="L736" s="27" t="s">
        <v>86</v>
      </c>
      <c r="M736" s="26" t="str">
        <f>VLOOKUP(B736,[2]Data!$B$6:$M$861,12,0)</f>
        <v>TN</v>
      </c>
    </row>
    <row r="737" spans="1:13" s="33" customFormat="1" ht="31" hidden="1" x14ac:dyDescent="0.35">
      <c r="A737" s="26">
        <v>732</v>
      </c>
      <c r="B737" s="27" t="s">
        <v>3350</v>
      </c>
      <c r="C737" s="28" t="s">
        <v>3351</v>
      </c>
      <c r="D737" s="28" t="s">
        <v>3352</v>
      </c>
      <c r="E737" s="28" t="s">
        <v>3356</v>
      </c>
      <c r="F737" s="28" t="s">
        <v>3354</v>
      </c>
      <c r="G737" s="28" t="s">
        <v>3355</v>
      </c>
      <c r="H737" s="29">
        <v>102</v>
      </c>
      <c r="I737" s="30">
        <v>45659</v>
      </c>
      <c r="J737" s="29">
        <v>2</v>
      </c>
      <c r="K737" s="29">
        <v>2</v>
      </c>
      <c r="L737" s="27" t="s">
        <v>466</v>
      </c>
      <c r="M737" s="26" t="str">
        <f>VLOOKUP(B737,[2]Data!$B$6:$M$861,12,0)</f>
        <v>TN</v>
      </c>
    </row>
    <row r="738" spans="1:13" s="33" customFormat="1" ht="15.5" hidden="1" x14ac:dyDescent="0.35">
      <c r="A738" s="26">
        <v>733</v>
      </c>
      <c r="B738" s="27" t="s">
        <v>3357</v>
      </c>
      <c r="C738" s="28" t="s">
        <v>3358</v>
      </c>
      <c r="D738" s="28" t="s">
        <v>3359</v>
      </c>
      <c r="E738" s="28" t="s">
        <v>3360</v>
      </c>
      <c r="F738" s="28" t="s">
        <v>3336</v>
      </c>
      <c r="G738" s="28" t="s">
        <v>3337</v>
      </c>
      <c r="H738" s="29">
        <v>25</v>
      </c>
      <c r="I738" s="30">
        <v>45651</v>
      </c>
      <c r="J738" s="29">
        <v>9</v>
      </c>
      <c r="K738" s="29">
        <v>2</v>
      </c>
      <c r="L738" s="27" t="s">
        <v>73</v>
      </c>
      <c r="M738" s="26" t="str">
        <f>VLOOKUP(B738,[2]Data!$B$6:$M$861,12,0)</f>
        <v>TN</v>
      </c>
    </row>
    <row r="739" spans="1:13" s="33" customFormat="1" ht="15.5" hidden="1" x14ac:dyDescent="0.35">
      <c r="A739" s="26">
        <v>734</v>
      </c>
      <c r="B739" s="27" t="s">
        <v>3361</v>
      </c>
      <c r="C739" s="28" t="s">
        <v>3362</v>
      </c>
      <c r="D739" s="28" t="s">
        <v>3363</v>
      </c>
      <c r="E739" s="28" t="s">
        <v>3364</v>
      </c>
      <c r="F739" s="28" t="s">
        <v>3365</v>
      </c>
      <c r="G739" s="28" t="s">
        <v>3366</v>
      </c>
      <c r="H739" s="29">
        <v>68</v>
      </c>
      <c r="I739" s="30">
        <v>45656</v>
      </c>
      <c r="J739" s="29">
        <v>7</v>
      </c>
      <c r="K739" s="29">
        <v>2</v>
      </c>
      <c r="L739" s="27" t="s">
        <v>579</v>
      </c>
      <c r="M739" s="26" t="str">
        <f>VLOOKUP(B739,[2]Data!$B$6:$M$861,12,0)</f>
        <v>TN</v>
      </c>
    </row>
    <row r="740" spans="1:13" s="33" customFormat="1" ht="15.5" hidden="1" x14ac:dyDescent="0.35">
      <c r="A740" s="26">
        <v>735</v>
      </c>
      <c r="B740" s="27" t="s">
        <v>3367</v>
      </c>
      <c r="C740" s="28" t="s">
        <v>3368</v>
      </c>
      <c r="D740" s="28" t="s">
        <v>3369</v>
      </c>
      <c r="E740" s="28" t="s">
        <v>3370</v>
      </c>
      <c r="F740" s="28" t="s">
        <v>3371</v>
      </c>
      <c r="G740" s="28" t="s">
        <v>3372</v>
      </c>
      <c r="H740" s="29">
        <v>73</v>
      </c>
      <c r="I740" s="30">
        <v>45652</v>
      </c>
      <c r="J740" s="29">
        <v>7</v>
      </c>
      <c r="K740" s="29">
        <v>2</v>
      </c>
      <c r="L740" s="27" t="s">
        <v>121</v>
      </c>
      <c r="M740" s="26" t="str">
        <f>VLOOKUP(B740,[2]Data!$B$6:$M$861,12,0)</f>
        <v>TN</v>
      </c>
    </row>
    <row r="741" spans="1:13" s="33" customFormat="1" ht="15.5" hidden="1" x14ac:dyDescent="0.35">
      <c r="A741" s="26">
        <v>736</v>
      </c>
      <c r="B741" s="27" t="s">
        <v>3367</v>
      </c>
      <c r="C741" s="28" t="s">
        <v>3368</v>
      </c>
      <c r="D741" s="28" t="s">
        <v>3369</v>
      </c>
      <c r="E741" s="28" t="s">
        <v>3373</v>
      </c>
      <c r="F741" s="28" t="s">
        <v>3371</v>
      </c>
      <c r="G741" s="28" t="s">
        <v>3372</v>
      </c>
      <c r="H741" s="29">
        <v>102</v>
      </c>
      <c r="I741" s="30">
        <v>45652</v>
      </c>
      <c r="J741" s="29">
        <v>7</v>
      </c>
      <c r="K741" s="29">
        <v>2</v>
      </c>
      <c r="L741" s="27" t="s">
        <v>86</v>
      </c>
      <c r="M741" s="26" t="str">
        <f>VLOOKUP(B741,[2]Data!$B$6:$M$861,12,0)</f>
        <v>TN</v>
      </c>
    </row>
    <row r="742" spans="1:13" s="33" customFormat="1" ht="15.5" hidden="1" x14ac:dyDescent="0.35">
      <c r="A742" s="26">
        <v>737</v>
      </c>
      <c r="B742" s="27" t="s">
        <v>3374</v>
      </c>
      <c r="C742" s="28" t="s">
        <v>3375</v>
      </c>
      <c r="D742" s="28" t="s">
        <v>3376</v>
      </c>
      <c r="E742" s="28" t="s">
        <v>3377</v>
      </c>
      <c r="F742" s="28" t="s">
        <v>3378</v>
      </c>
      <c r="G742" s="28" t="s">
        <v>3379</v>
      </c>
      <c r="H742" s="29">
        <v>38</v>
      </c>
      <c r="I742" s="30">
        <v>45651</v>
      </c>
      <c r="J742" s="29">
        <v>4</v>
      </c>
      <c r="K742" s="29">
        <v>2</v>
      </c>
      <c r="L742" s="27" t="s">
        <v>75</v>
      </c>
      <c r="M742" s="26" t="str">
        <f>VLOOKUP(B742,[2]Data!$B$6:$M$861,12,0)</f>
        <v>TN</v>
      </c>
    </row>
    <row r="743" spans="1:13" s="33" customFormat="1" ht="15.5" hidden="1" x14ac:dyDescent="0.35">
      <c r="A743" s="26">
        <v>738</v>
      </c>
      <c r="B743" s="27" t="s">
        <v>3380</v>
      </c>
      <c r="C743" s="28" t="s">
        <v>3381</v>
      </c>
      <c r="D743" s="28" t="s">
        <v>3382</v>
      </c>
      <c r="E743" s="28" t="s">
        <v>3383</v>
      </c>
      <c r="F743" s="28" t="s">
        <v>3348</v>
      </c>
      <c r="G743" s="28" t="s">
        <v>3349</v>
      </c>
      <c r="H743" s="29">
        <v>102</v>
      </c>
      <c r="I743" s="30">
        <v>45651</v>
      </c>
      <c r="J743" s="29">
        <v>2</v>
      </c>
      <c r="K743" s="29">
        <v>2</v>
      </c>
      <c r="L743" s="27" t="s">
        <v>40</v>
      </c>
      <c r="M743" s="26" t="str">
        <f>VLOOKUP(B743,[2]Data!$B$6:$M$861,12,0)</f>
        <v>TT</v>
      </c>
    </row>
    <row r="744" spans="1:13" s="33" customFormat="1" ht="15.5" hidden="1" x14ac:dyDescent="0.35">
      <c r="A744" s="26">
        <v>739</v>
      </c>
      <c r="B744" s="27" t="s">
        <v>3380</v>
      </c>
      <c r="C744" s="28" t="s">
        <v>3381</v>
      </c>
      <c r="D744" s="28" t="s">
        <v>3382</v>
      </c>
      <c r="E744" s="28" t="s">
        <v>3384</v>
      </c>
      <c r="F744" s="28" t="s">
        <v>3348</v>
      </c>
      <c r="G744" s="28" t="s">
        <v>3349</v>
      </c>
      <c r="H744" s="29">
        <v>102</v>
      </c>
      <c r="I744" s="30">
        <v>45651</v>
      </c>
      <c r="J744" s="29">
        <v>2</v>
      </c>
      <c r="K744" s="29">
        <v>2</v>
      </c>
      <c r="L744" s="27" t="s">
        <v>141</v>
      </c>
      <c r="M744" s="26" t="str">
        <f>VLOOKUP(B744,[2]Data!$B$6:$M$861,12,0)</f>
        <v>TT</v>
      </c>
    </row>
    <row r="745" spans="1:13" s="33" customFormat="1" ht="15.5" hidden="1" x14ac:dyDescent="0.35">
      <c r="A745" s="26">
        <v>740</v>
      </c>
      <c r="B745" s="27" t="s">
        <v>3380</v>
      </c>
      <c r="C745" s="28" t="s">
        <v>3381</v>
      </c>
      <c r="D745" s="28" t="s">
        <v>3382</v>
      </c>
      <c r="E745" s="28" t="s">
        <v>3385</v>
      </c>
      <c r="F745" s="28" t="s">
        <v>3348</v>
      </c>
      <c r="G745" s="28" t="s">
        <v>3349</v>
      </c>
      <c r="H745" s="29">
        <v>71</v>
      </c>
      <c r="I745" s="30">
        <v>45651</v>
      </c>
      <c r="J745" s="29">
        <v>2</v>
      </c>
      <c r="K745" s="29">
        <v>2</v>
      </c>
      <c r="L745" s="27" t="s">
        <v>121</v>
      </c>
      <c r="M745" s="26" t="str">
        <f>VLOOKUP(B745,[2]Data!$B$6:$M$861,12,0)</f>
        <v>TT</v>
      </c>
    </row>
    <row r="746" spans="1:13" s="33" customFormat="1" ht="15.5" hidden="1" x14ac:dyDescent="0.35">
      <c r="A746" s="26">
        <v>741</v>
      </c>
      <c r="B746" s="27" t="s">
        <v>3386</v>
      </c>
      <c r="C746" s="28" t="s">
        <v>3351</v>
      </c>
      <c r="D746" s="28" t="s">
        <v>3387</v>
      </c>
      <c r="E746" s="28" t="s">
        <v>3388</v>
      </c>
      <c r="F746" s="28" t="s">
        <v>3342</v>
      </c>
      <c r="G746" s="28" t="s">
        <v>3343</v>
      </c>
      <c r="H746" s="29">
        <v>53</v>
      </c>
      <c r="I746" s="30">
        <v>45650</v>
      </c>
      <c r="J746" s="29">
        <v>9</v>
      </c>
      <c r="K746" s="29">
        <v>2</v>
      </c>
      <c r="L746" s="27" t="s">
        <v>73</v>
      </c>
      <c r="M746" s="26" t="str">
        <f>VLOOKUP(B746,[2]Data!$B$6:$M$861,12,0)</f>
        <v>TN</v>
      </c>
    </row>
    <row r="747" spans="1:13" s="33" customFormat="1" ht="15.5" hidden="1" x14ac:dyDescent="0.35">
      <c r="A747" s="26">
        <v>742</v>
      </c>
      <c r="B747" s="27" t="s">
        <v>3389</v>
      </c>
      <c r="C747" s="28" t="s">
        <v>3390</v>
      </c>
      <c r="D747" s="28" t="s">
        <v>3391</v>
      </c>
      <c r="E747" s="28" t="s">
        <v>3392</v>
      </c>
      <c r="F747" s="28" t="s">
        <v>3348</v>
      </c>
      <c r="G747" s="28" t="s">
        <v>3349</v>
      </c>
      <c r="H747" s="29">
        <v>63</v>
      </c>
      <c r="I747" s="30">
        <v>45651</v>
      </c>
      <c r="J747" s="29">
        <v>2</v>
      </c>
      <c r="K747" s="29">
        <v>2</v>
      </c>
      <c r="L747" s="27" t="s">
        <v>579</v>
      </c>
      <c r="M747" s="26" t="str">
        <f>VLOOKUP(B747,[2]Data!$B$6:$M$861,12,0)</f>
        <v>TT</v>
      </c>
    </row>
    <row r="748" spans="1:13" s="33" customFormat="1" ht="15.5" hidden="1" x14ac:dyDescent="0.35">
      <c r="A748" s="26">
        <v>743</v>
      </c>
      <c r="B748" s="27" t="s">
        <v>3393</v>
      </c>
      <c r="C748" s="28" t="s">
        <v>3394</v>
      </c>
      <c r="D748" s="28" t="s">
        <v>3395</v>
      </c>
      <c r="E748" s="28" t="s">
        <v>3396</v>
      </c>
      <c r="F748" s="28" t="s">
        <v>3397</v>
      </c>
      <c r="G748" s="28" t="s">
        <v>3398</v>
      </c>
      <c r="H748" s="29">
        <v>37</v>
      </c>
      <c r="I748" s="30">
        <v>45651</v>
      </c>
      <c r="J748" s="29">
        <v>7</v>
      </c>
      <c r="K748" s="29">
        <v>2</v>
      </c>
      <c r="L748" s="27" t="s">
        <v>1076</v>
      </c>
      <c r="M748" s="26" t="str">
        <f>VLOOKUP(B748,[2]Data!$B$6:$M$861,12,0)</f>
        <v>TN</v>
      </c>
    </row>
    <row r="749" spans="1:13" s="33" customFormat="1" ht="15.5" hidden="1" x14ac:dyDescent="0.35">
      <c r="A749" s="26">
        <v>744</v>
      </c>
      <c r="B749" s="27" t="s">
        <v>3399</v>
      </c>
      <c r="C749" s="28" t="s">
        <v>3400</v>
      </c>
      <c r="D749" s="28" t="s">
        <v>3401</v>
      </c>
      <c r="E749" s="28" t="s">
        <v>3402</v>
      </c>
      <c r="F749" s="28" t="s">
        <v>3378</v>
      </c>
      <c r="G749" s="28" t="s">
        <v>3379</v>
      </c>
      <c r="H749" s="29">
        <v>34</v>
      </c>
      <c r="I749" s="30">
        <v>45652</v>
      </c>
      <c r="J749" s="29">
        <v>7</v>
      </c>
      <c r="K749" s="29">
        <v>2</v>
      </c>
      <c r="L749" s="27" t="s">
        <v>2168</v>
      </c>
      <c r="M749" s="26" t="str">
        <f>VLOOKUP(B749,[2]Data!$B$6:$M$861,12,0)</f>
        <v>TN</v>
      </c>
    </row>
    <row r="750" spans="1:13" s="33" customFormat="1" ht="15.5" hidden="1" x14ac:dyDescent="0.35">
      <c r="A750" s="26">
        <v>745</v>
      </c>
      <c r="B750" s="27" t="s">
        <v>3403</v>
      </c>
      <c r="C750" s="28" t="s">
        <v>3404</v>
      </c>
      <c r="D750" s="28" t="s">
        <v>3405</v>
      </c>
      <c r="E750" s="28" t="s">
        <v>3406</v>
      </c>
      <c r="F750" s="28" t="s">
        <v>3342</v>
      </c>
      <c r="G750" s="28" t="s">
        <v>3343</v>
      </c>
      <c r="H750" s="29">
        <v>34</v>
      </c>
      <c r="I750" s="30">
        <v>45651</v>
      </c>
      <c r="J750" s="29">
        <v>7</v>
      </c>
      <c r="K750" s="29">
        <v>2</v>
      </c>
      <c r="L750" s="27" t="s">
        <v>2168</v>
      </c>
      <c r="M750" s="26" t="str">
        <f>VLOOKUP(B750,[2]Data!$B$6:$M$861,12,0)</f>
        <v>TN</v>
      </c>
    </row>
    <row r="751" spans="1:13" s="33" customFormat="1" ht="31" hidden="1" x14ac:dyDescent="0.35">
      <c r="A751" s="26">
        <v>746</v>
      </c>
      <c r="B751" s="27" t="s">
        <v>3407</v>
      </c>
      <c r="C751" s="28" t="s">
        <v>3408</v>
      </c>
      <c r="D751" s="28" t="s">
        <v>3409</v>
      </c>
      <c r="E751" s="28" t="s">
        <v>3410</v>
      </c>
      <c r="F751" s="28" t="s">
        <v>3411</v>
      </c>
      <c r="G751" s="28" t="s">
        <v>3412</v>
      </c>
      <c r="H751" s="29">
        <v>64</v>
      </c>
      <c r="I751" s="30">
        <v>45657</v>
      </c>
      <c r="J751" s="29">
        <v>7</v>
      </c>
      <c r="K751" s="29">
        <v>2</v>
      </c>
      <c r="L751" s="27" t="s">
        <v>49</v>
      </c>
      <c r="M751" s="26" t="str">
        <f>VLOOKUP(B751,[2]Data!$B$6:$M$861,12,0)</f>
        <v>VD</v>
      </c>
    </row>
    <row r="752" spans="1:13" s="33" customFormat="1" ht="15.5" hidden="1" x14ac:dyDescent="0.35">
      <c r="A752" s="26">
        <v>747</v>
      </c>
      <c r="B752" s="27" t="s">
        <v>3413</v>
      </c>
      <c r="C752" s="28" t="s">
        <v>3414</v>
      </c>
      <c r="D752" s="28" t="s">
        <v>3415</v>
      </c>
      <c r="E752" s="28" t="s">
        <v>3416</v>
      </c>
      <c r="F752" s="28" t="s">
        <v>3417</v>
      </c>
      <c r="G752" s="28" t="s">
        <v>3418</v>
      </c>
      <c r="H752" s="29">
        <v>8</v>
      </c>
      <c r="I752" s="30">
        <v>45650</v>
      </c>
      <c r="J752" s="29">
        <v>9</v>
      </c>
      <c r="K752" s="29">
        <v>2</v>
      </c>
      <c r="L752" s="27" t="s">
        <v>1074</v>
      </c>
      <c r="M752" s="26" t="str">
        <f>VLOOKUP(B752,[2]Data!$B$6:$M$861,12,0)</f>
        <v>TL</v>
      </c>
    </row>
    <row r="753" spans="1:13" s="33" customFormat="1" ht="31" hidden="1" x14ac:dyDescent="0.35">
      <c r="A753" s="26">
        <v>748</v>
      </c>
      <c r="B753" s="27" t="s">
        <v>3419</v>
      </c>
      <c r="C753" s="28" t="s">
        <v>3420</v>
      </c>
      <c r="D753" s="28" t="s">
        <v>3421</v>
      </c>
      <c r="E753" s="28" t="s">
        <v>3422</v>
      </c>
      <c r="F753" s="28" t="s">
        <v>3423</v>
      </c>
      <c r="G753" s="28" t="s">
        <v>3424</v>
      </c>
      <c r="H753" s="29">
        <v>34</v>
      </c>
      <c r="I753" s="30">
        <v>45649</v>
      </c>
      <c r="J753" s="29">
        <v>7</v>
      </c>
      <c r="K753" s="29">
        <v>2</v>
      </c>
      <c r="L753" s="27" t="s">
        <v>49</v>
      </c>
      <c r="M753" s="26" t="str">
        <f>VLOOKUP(B753,[2]Data!$B$6:$M$861,12,0)</f>
        <v>VD</v>
      </c>
    </row>
    <row r="754" spans="1:13" s="33" customFormat="1" ht="31" hidden="1" x14ac:dyDescent="0.35">
      <c r="A754" s="26">
        <v>749</v>
      </c>
      <c r="B754" s="27" t="s">
        <v>3425</v>
      </c>
      <c r="C754" s="28" t="s">
        <v>3426</v>
      </c>
      <c r="D754" s="28" t="s">
        <v>3427</v>
      </c>
      <c r="E754" s="28" t="s">
        <v>3428</v>
      </c>
      <c r="F754" s="28" t="s">
        <v>3429</v>
      </c>
      <c r="G754" s="28" t="s">
        <v>3430</v>
      </c>
      <c r="H754" s="29">
        <v>34</v>
      </c>
      <c r="I754" s="30">
        <v>45650</v>
      </c>
      <c r="J754" s="29">
        <v>2</v>
      </c>
      <c r="K754" s="29">
        <v>2</v>
      </c>
      <c r="L754" s="27" t="s">
        <v>114</v>
      </c>
      <c r="M754" s="26" t="str">
        <f>VLOOKUP(B754,[2]Data!$B$6:$M$861,12,0)</f>
        <v>VD</v>
      </c>
    </row>
    <row r="755" spans="1:13" s="33" customFormat="1" ht="15.5" hidden="1" x14ac:dyDescent="0.35">
      <c r="A755" s="26">
        <v>750</v>
      </c>
      <c r="B755" s="27" t="s">
        <v>3431</v>
      </c>
      <c r="C755" s="28" t="s">
        <v>3432</v>
      </c>
      <c r="D755" s="28" t="s">
        <v>3433</v>
      </c>
      <c r="E755" s="28" t="s">
        <v>3434</v>
      </c>
      <c r="F755" s="28" t="s">
        <v>3435</v>
      </c>
      <c r="G755" s="28" t="s">
        <v>3436</v>
      </c>
      <c r="H755" s="29">
        <v>34</v>
      </c>
      <c r="I755" s="30">
        <v>45656</v>
      </c>
      <c r="J755" s="29">
        <v>7</v>
      </c>
      <c r="K755" s="29">
        <v>2</v>
      </c>
      <c r="L755" s="27" t="s">
        <v>1076</v>
      </c>
      <c r="M755" s="26" t="str">
        <f>VLOOKUP(B755,[2]Data!$B$6:$M$861,12,0)</f>
        <v>TL</v>
      </c>
    </row>
    <row r="756" spans="1:13" s="33" customFormat="1" ht="15.5" hidden="1" x14ac:dyDescent="0.35">
      <c r="A756" s="26">
        <v>751</v>
      </c>
      <c r="B756" s="27" t="s">
        <v>820</v>
      </c>
      <c r="C756" s="28" t="s">
        <v>821</v>
      </c>
      <c r="D756" s="28" t="s">
        <v>3437</v>
      </c>
      <c r="E756" s="28" t="s">
        <v>3438</v>
      </c>
      <c r="F756" s="28" t="s">
        <v>3411</v>
      </c>
      <c r="G756" s="28" t="s">
        <v>3412</v>
      </c>
      <c r="H756" s="29">
        <v>81</v>
      </c>
      <c r="I756" s="30">
        <v>45652</v>
      </c>
      <c r="J756" s="29">
        <v>9</v>
      </c>
      <c r="K756" s="29">
        <v>2</v>
      </c>
      <c r="L756" s="27" t="s">
        <v>202</v>
      </c>
      <c r="M756" s="26" t="str">
        <f>VLOOKUP(B756,[2]Data!$B$6:$M$861,12,0)</f>
        <v>TL</v>
      </c>
    </row>
    <row r="757" spans="1:13" s="33" customFormat="1" ht="31" hidden="1" x14ac:dyDescent="0.35">
      <c r="A757" s="26">
        <v>752</v>
      </c>
      <c r="B757" s="27" t="s">
        <v>3439</v>
      </c>
      <c r="C757" s="28" t="s">
        <v>3440</v>
      </c>
      <c r="D757" s="28" t="s">
        <v>3441</v>
      </c>
      <c r="E757" s="28" t="s">
        <v>3442</v>
      </c>
      <c r="F757" s="28" t="s">
        <v>3443</v>
      </c>
      <c r="G757" s="28" t="s">
        <v>3444</v>
      </c>
      <c r="H757" s="29">
        <v>115</v>
      </c>
      <c r="I757" s="30">
        <v>45650</v>
      </c>
      <c r="J757" s="29">
        <v>9</v>
      </c>
      <c r="K757" s="29">
        <v>2</v>
      </c>
      <c r="L757" s="27" t="s">
        <v>579</v>
      </c>
      <c r="M757" s="26" t="str">
        <f>VLOOKUP(B757,[2]Data!$B$6:$M$861,12,0)</f>
        <v>TL</v>
      </c>
    </row>
    <row r="758" spans="1:13" s="33" customFormat="1" ht="15.5" hidden="1" x14ac:dyDescent="0.35">
      <c r="A758" s="26">
        <v>753</v>
      </c>
      <c r="B758" s="27" t="s">
        <v>3445</v>
      </c>
      <c r="C758" s="28" t="s">
        <v>3446</v>
      </c>
      <c r="D758" s="28" t="s">
        <v>3447</v>
      </c>
      <c r="E758" s="28" t="s">
        <v>3448</v>
      </c>
      <c r="F758" s="28" t="s">
        <v>505</v>
      </c>
      <c r="G758" s="28" t="s">
        <v>506</v>
      </c>
      <c r="H758" s="29">
        <v>18</v>
      </c>
      <c r="I758" s="30">
        <v>45652</v>
      </c>
      <c r="J758" s="29">
        <v>9</v>
      </c>
      <c r="K758" s="29">
        <v>2</v>
      </c>
      <c r="L758" s="27" t="s">
        <v>1076</v>
      </c>
      <c r="M758" s="26" t="str">
        <f>VLOOKUP(B758,[2]Data!$B$6:$M$861,12,0)</f>
        <v>TL</v>
      </c>
    </row>
    <row r="759" spans="1:13" s="33" customFormat="1" ht="15.5" hidden="1" x14ac:dyDescent="0.35">
      <c r="A759" s="26">
        <v>754</v>
      </c>
      <c r="B759" s="27" t="s">
        <v>3449</v>
      </c>
      <c r="C759" s="28" t="s">
        <v>3450</v>
      </c>
      <c r="D759" s="28" t="s">
        <v>3451</v>
      </c>
      <c r="E759" s="28" t="s">
        <v>3452</v>
      </c>
      <c r="F759" s="28" t="s">
        <v>3453</v>
      </c>
      <c r="G759" s="28" t="s">
        <v>3454</v>
      </c>
      <c r="H759" s="29">
        <v>74</v>
      </c>
      <c r="I759" s="30">
        <v>45656</v>
      </c>
      <c r="J759" s="29">
        <v>2</v>
      </c>
      <c r="K759" s="29">
        <v>2</v>
      </c>
      <c r="L759" s="27" t="s">
        <v>202</v>
      </c>
      <c r="M759" s="26" t="str">
        <f>VLOOKUP(B759,[2]Data!$B$6:$M$861,12,0)</f>
        <v>TL</v>
      </c>
    </row>
    <row r="760" spans="1:13" s="33" customFormat="1" ht="31" hidden="1" x14ac:dyDescent="0.35">
      <c r="A760" s="26">
        <v>755</v>
      </c>
      <c r="B760" s="27" t="s">
        <v>3455</v>
      </c>
      <c r="C760" s="28" t="s">
        <v>3456</v>
      </c>
      <c r="D760" s="28" t="s">
        <v>3457</v>
      </c>
      <c r="E760" s="28" t="s">
        <v>3458</v>
      </c>
      <c r="F760" s="28" t="s">
        <v>3459</v>
      </c>
      <c r="G760" s="28" t="s">
        <v>3460</v>
      </c>
      <c r="H760" s="29">
        <v>40</v>
      </c>
      <c r="I760" s="30">
        <v>45650</v>
      </c>
      <c r="J760" s="29">
        <v>7</v>
      </c>
      <c r="K760" s="29">
        <v>2</v>
      </c>
      <c r="L760" s="27" t="s">
        <v>128</v>
      </c>
      <c r="M760" s="26" t="str">
        <f>VLOOKUP(B760,[2]Data!$B$6:$M$861,12,0)</f>
        <v>TL</v>
      </c>
    </row>
    <row r="761" spans="1:13" s="33" customFormat="1" ht="31" hidden="1" x14ac:dyDescent="0.35">
      <c r="A761" s="26">
        <v>756</v>
      </c>
      <c r="B761" s="27" t="s">
        <v>3455</v>
      </c>
      <c r="C761" s="28" t="s">
        <v>3456</v>
      </c>
      <c r="D761" s="28" t="s">
        <v>3457</v>
      </c>
      <c r="E761" s="28" t="s">
        <v>3461</v>
      </c>
      <c r="F761" s="28" t="s">
        <v>3459</v>
      </c>
      <c r="G761" s="28" t="s">
        <v>3460</v>
      </c>
      <c r="H761" s="29">
        <v>42</v>
      </c>
      <c r="I761" s="30">
        <v>45650</v>
      </c>
      <c r="J761" s="29">
        <v>7</v>
      </c>
      <c r="K761" s="29">
        <v>2</v>
      </c>
      <c r="L761" s="27" t="s">
        <v>160</v>
      </c>
      <c r="M761" s="26" t="str">
        <f>VLOOKUP(B761,[2]Data!$B$6:$M$861,12,0)</f>
        <v>TL</v>
      </c>
    </row>
    <row r="762" spans="1:13" s="33" customFormat="1" ht="31" hidden="1" x14ac:dyDescent="0.35">
      <c r="A762" s="26">
        <v>757</v>
      </c>
      <c r="B762" s="27" t="s">
        <v>3455</v>
      </c>
      <c r="C762" s="28" t="s">
        <v>3456</v>
      </c>
      <c r="D762" s="28" t="s">
        <v>3457</v>
      </c>
      <c r="E762" s="28" t="s">
        <v>3462</v>
      </c>
      <c r="F762" s="28" t="s">
        <v>3459</v>
      </c>
      <c r="G762" s="28" t="s">
        <v>3460</v>
      </c>
      <c r="H762" s="29">
        <v>40</v>
      </c>
      <c r="I762" s="30">
        <v>45650</v>
      </c>
      <c r="J762" s="29">
        <v>7</v>
      </c>
      <c r="K762" s="29">
        <v>2</v>
      </c>
      <c r="L762" s="27" t="s">
        <v>17</v>
      </c>
      <c r="M762" s="26" t="str">
        <f>VLOOKUP(B762,[2]Data!$B$6:$M$861,12,0)</f>
        <v>TL</v>
      </c>
    </row>
    <row r="763" spans="1:13" s="33" customFormat="1" ht="31" hidden="1" x14ac:dyDescent="0.35">
      <c r="A763" s="26">
        <v>758</v>
      </c>
      <c r="B763" s="27" t="s">
        <v>3455</v>
      </c>
      <c r="C763" s="28" t="s">
        <v>3456</v>
      </c>
      <c r="D763" s="28" t="s">
        <v>3457</v>
      </c>
      <c r="E763" s="28" t="s">
        <v>3463</v>
      </c>
      <c r="F763" s="28" t="s">
        <v>3459</v>
      </c>
      <c r="G763" s="28" t="s">
        <v>3460</v>
      </c>
      <c r="H763" s="29">
        <v>43</v>
      </c>
      <c r="I763" s="30">
        <v>45650</v>
      </c>
      <c r="J763" s="29">
        <v>7</v>
      </c>
      <c r="K763" s="29">
        <v>2</v>
      </c>
      <c r="L763" s="27" t="s">
        <v>24</v>
      </c>
      <c r="M763" s="26" t="str">
        <f>VLOOKUP(B763,[2]Data!$B$6:$M$861,12,0)</f>
        <v>TL</v>
      </c>
    </row>
    <row r="764" spans="1:13" s="33" customFormat="1" ht="31" hidden="1" x14ac:dyDescent="0.35">
      <c r="A764" s="26">
        <v>759</v>
      </c>
      <c r="B764" s="27" t="s">
        <v>3464</v>
      </c>
      <c r="C764" s="28" t="s">
        <v>3465</v>
      </c>
      <c r="D764" s="28" t="s">
        <v>3466</v>
      </c>
      <c r="E764" s="28" t="s">
        <v>3467</v>
      </c>
      <c r="F764" s="28" t="s">
        <v>3411</v>
      </c>
      <c r="G764" s="28" t="s">
        <v>3412</v>
      </c>
      <c r="H764" s="29">
        <v>36</v>
      </c>
      <c r="I764" s="30">
        <v>45660</v>
      </c>
      <c r="J764" s="29">
        <v>9</v>
      </c>
      <c r="K764" s="29">
        <v>2</v>
      </c>
      <c r="L764" s="27" t="s">
        <v>160</v>
      </c>
      <c r="M764" s="26" t="str">
        <f>VLOOKUP(B764,[2]Data!$B$6:$M$861,12,0)</f>
        <v>VD</v>
      </c>
    </row>
    <row r="765" spans="1:13" s="33" customFormat="1" ht="15.5" hidden="1" x14ac:dyDescent="0.35">
      <c r="A765" s="26">
        <v>760</v>
      </c>
      <c r="B765" s="27" t="s">
        <v>3468</v>
      </c>
      <c r="C765" s="28" t="s">
        <v>3469</v>
      </c>
      <c r="D765" s="28" t="s">
        <v>3470</v>
      </c>
      <c r="E765" s="28" t="s">
        <v>3471</v>
      </c>
      <c r="F765" s="28" t="s">
        <v>505</v>
      </c>
      <c r="G765" s="28" t="s">
        <v>506</v>
      </c>
      <c r="H765" s="29">
        <v>21</v>
      </c>
      <c r="I765" s="30">
        <v>45652</v>
      </c>
      <c r="J765" s="29">
        <v>9</v>
      </c>
      <c r="K765" s="29">
        <v>2</v>
      </c>
      <c r="L765" s="27" t="s">
        <v>169</v>
      </c>
      <c r="M765" s="26" t="str">
        <f>VLOOKUP(B765,[2]Data!$B$6:$M$861,12,0)</f>
        <v>TL</v>
      </c>
    </row>
    <row r="766" spans="1:13" s="33" customFormat="1" ht="15.5" hidden="1" x14ac:dyDescent="0.35">
      <c r="A766" s="26">
        <v>761</v>
      </c>
      <c r="B766" s="27" t="s">
        <v>3472</v>
      </c>
      <c r="C766" s="28" t="s">
        <v>3473</v>
      </c>
      <c r="D766" s="28" t="s">
        <v>3474</v>
      </c>
      <c r="E766" s="28" t="s">
        <v>3475</v>
      </c>
      <c r="F766" s="28" t="s">
        <v>3476</v>
      </c>
      <c r="G766" s="28" t="s">
        <v>3477</v>
      </c>
      <c r="H766" s="29">
        <v>21</v>
      </c>
      <c r="I766" s="30">
        <v>45651</v>
      </c>
      <c r="J766" s="29">
        <v>7</v>
      </c>
      <c r="K766" s="29">
        <v>2</v>
      </c>
      <c r="L766" s="27" t="s">
        <v>75</v>
      </c>
      <c r="M766" s="26" t="str">
        <f>VLOOKUP(B766,[2]Data!$B$6:$M$861,12,0)</f>
        <v>TL</v>
      </c>
    </row>
    <row r="767" spans="1:13" s="33" customFormat="1" ht="15.5" hidden="1" x14ac:dyDescent="0.35">
      <c r="A767" s="26">
        <v>762</v>
      </c>
      <c r="B767" s="27" t="s">
        <v>3478</v>
      </c>
      <c r="C767" s="28" t="s">
        <v>3479</v>
      </c>
      <c r="D767" s="28" t="s">
        <v>3480</v>
      </c>
      <c r="E767" s="28" t="s">
        <v>3481</v>
      </c>
      <c r="F767" s="28" t="s">
        <v>505</v>
      </c>
      <c r="G767" s="28" t="s">
        <v>506</v>
      </c>
      <c r="H767" s="29">
        <v>20</v>
      </c>
      <c r="I767" s="30">
        <v>45651</v>
      </c>
      <c r="J767" s="29">
        <v>9</v>
      </c>
      <c r="K767" s="29">
        <v>2</v>
      </c>
      <c r="L767" s="27" t="s">
        <v>1076</v>
      </c>
      <c r="M767" s="26" t="str">
        <f>VLOOKUP(B767,[2]Data!$B$6:$M$861,12,0)</f>
        <v>TL</v>
      </c>
    </row>
    <row r="768" spans="1:13" s="33" customFormat="1" ht="31" hidden="1" x14ac:dyDescent="0.35">
      <c r="A768" s="26">
        <v>763</v>
      </c>
      <c r="B768" s="27" t="s">
        <v>3482</v>
      </c>
      <c r="C768" s="28" t="s">
        <v>3483</v>
      </c>
      <c r="D768" s="28" t="s">
        <v>3484</v>
      </c>
      <c r="E768" s="28" t="s">
        <v>3485</v>
      </c>
      <c r="F768" s="28" t="s">
        <v>3486</v>
      </c>
      <c r="G768" s="28" t="s">
        <v>3487</v>
      </c>
      <c r="H768" s="29">
        <v>102</v>
      </c>
      <c r="I768" s="30">
        <v>45656</v>
      </c>
      <c r="J768" s="29">
        <v>2</v>
      </c>
      <c r="K768" s="29">
        <v>2</v>
      </c>
      <c r="L768" s="27" t="s">
        <v>86</v>
      </c>
      <c r="M768" s="26" t="str">
        <f>VLOOKUP(B768,[2]Data!$B$6:$M$861,12,0)</f>
        <v>TL</v>
      </c>
    </row>
    <row r="769" spans="1:13" s="33" customFormat="1" ht="31" hidden="1" x14ac:dyDescent="0.35">
      <c r="A769" s="26">
        <v>764</v>
      </c>
      <c r="B769" s="27" t="s">
        <v>3482</v>
      </c>
      <c r="C769" s="28" t="s">
        <v>3483</v>
      </c>
      <c r="D769" s="28" t="s">
        <v>3484</v>
      </c>
      <c r="E769" s="28" t="s">
        <v>3488</v>
      </c>
      <c r="F769" s="28" t="s">
        <v>3486</v>
      </c>
      <c r="G769" s="28" t="s">
        <v>3487</v>
      </c>
      <c r="H769" s="29">
        <v>79</v>
      </c>
      <c r="I769" s="30">
        <v>45656</v>
      </c>
      <c r="J769" s="29">
        <v>2</v>
      </c>
      <c r="K769" s="29">
        <v>2</v>
      </c>
      <c r="L769" s="27" t="s">
        <v>141</v>
      </c>
      <c r="M769" s="26" t="str">
        <f>VLOOKUP(B769,[2]Data!$B$6:$M$861,12,0)</f>
        <v>TL</v>
      </c>
    </row>
    <row r="770" spans="1:13" s="33" customFormat="1" ht="15.5" hidden="1" x14ac:dyDescent="0.35">
      <c r="A770" s="26">
        <v>765</v>
      </c>
      <c r="B770" s="27" t="s">
        <v>3489</v>
      </c>
      <c r="C770" s="28" t="s">
        <v>3490</v>
      </c>
      <c r="D770" s="28" t="s">
        <v>3491</v>
      </c>
      <c r="E770" s="28" t="s">
        <v>3492</v>
      </c>
      <c r="F770" s="28" t="s">
        <v>824</v>
      </c>
      <c r="G770" s="28" t="s">
        <v>825</v>
      </c>
      <c r="H770" s="29">
        <v>17</v>
      </c>
      <c r="I770" s="30">
        <v>45657</v>
      </c>
      <c r="J770" s="29">
        <v>7</v>
      </c>
      <c r="K770" s="29">
        <v>2</v>
      </c>
      <c r="L770" s="27" t="s">
        <v>2168</v>
      </c>
      <c r="M770" s="26" t="str">
        <f>VLOOKUP(B770,[2]Data!$B$6:$M$861,12,0)</f>
        <v>TL</v>
      </c>
    </row>
    <row r="771" spans="1:13" s="33" customFormat="1" ht="31" hidden="1" x14ac:dyDescent="0.35">
      <c r="A771" s="26">
        <v>766</v>
      </c>
      <c r="B771" s="27" t="s">
        <v>3493</v>
      </c>
      <c r="C771" s="28" t="s">
        <v>3483</v>
      </c>
      <c r="D771" s="28" t="s">
        <v>3494</v>
      </c>
      <c r="E771" s="28" t="s">
        <v>3495</v>
      </c>
      <c r="F771" s="28" t="s">
        <v>3486</v>
      </c>
      <c r="G771" s="28" t="s">
        <v>3487</v>
      </c>
      <c r="H771" s="29">
        <v>130</v>
      </c>
      <c r="I771" s="30">
        <v>45657</v>
      </c>
      <c r="J771" s="29">
        <v>4</v>
      </c>
      <c r="K771" s="29">
        <v>2</v>
      </c>
      <c r="L771" s="27" t="s">
        <v>579</v>
      </c>
      <c r="M771" s="26" t="str">
        <f>VLOOKUP(B771,[2]Data!$B$6:$M$861,12,0)</f>
        <v>TL</v>
      </c>
    </row>
    <row r="772" spans="1:13" s="33" customFormat="1" ht="15.5" hidden="1" x14ac:dyDescent="0.35">
      <c r="A772" s="26">
        <v>767</v>
      </c>
      <c r="B772" s="27" t="s">
        <v>3493</v>
      </c>
      <c r="C772" s="28" t="s">
        <v>3483</v>
      </c>
      <c r="D772" s="28" t="s">
        <v>3496</v>
      </c>
      <c r="E772" s="28" t="s">
        <v>3497</v>
      </c>
      <c r="F772" s="28" t="s">
        <v>3423</v>
      </c>
      <c r="G772" s="28" t="s">
        <v>3424</v>
      </c>
      <c r="H772" s="29">
        <v>3</v>
      </c>
      <c r="I772" s="30">
        <v>45651</v>
      </c>
      <c r="J772" s="29">
        <v>7</v>
      </c>
      <c r="K772" s="29">
        <v>2</v>
      </c>
      <c r="L772" s="27" t="s">
        <v>40</v>
      </c>
      <c r="M772" s="26" t="str">
        <f>VLOOKUP(B772,[2]Data!$B$6:$M$861,12,0)</f>
        <v>TL</v>
      </c>
    </row>
    <row r="773" spans="1:13" s="33" customFormat="1" ht="15.5" hidden="1" x14ac:dyDescent="0.35">
      <c r="A773" s="26">
        <v>768</v>
      </c>
      <c r="B773" s="27" t="s">
        <v>3498</v>
      </c>
      <c r="C773" s="28" t="s">
        <v>3499</v>
      </c>
      <c r="D773" s="28" t="s">
        <v>3500</v>
      </c>
      <c r="E773" s="28" t="s">
        <v>3501</v>
      </c>
      <c r="F773" s="28" t="s">
        <v>3502</v>
      </c>
      <c r="G773" s="28" t="s">
        <v>3503</v>
      </c>
      <c r="H773" s="29">
        <v>44</v>
      </c>
      <c r="I773" s="30">
        <v>45652</v>
      </c>
      <c r="J773" s="29">
        <v>7</v>
      </c>
      <c r="K773" s="29">
        <v>2</v>
      </c>
      <c r="L773" s="27" t="s">
        <v>1076</v>
      </c>
      <c r="M773" s="26" t="str">
        <f>VLOOKUP(B773,[2]Data!$B$6:$M$861,12,0)</f>
        <v>TL</v>
      </c>
    </row>
    <row r="774" spans="1:13" s="33" customFormat="1" ht="15.5" hidden="1" x14ac:dyDescent="0.35">
      <c r="A774" s="26">
        <v>769</v>
      </c>
      <c r="B774" s="27" t="s">
        <v>3504</v>
      </c>
      <c r="C774" s="28" t="s">
        <v>3505</v>
      </c>
      <c r="D774" s="28" t="s">
        <v>3506</v>
      </c>
      <c r="E774" s="28" t="s">
        <v>3507</v>
      </c>
      <c r="F774" s="28" t="s">
        <v>3502</v>
      </c>
      <c r="G774" s="28" t="s">
        <v>3503</v>
      </c>
      <c r="H774" s="29">
        <v>36</v>
      </c>
      <c r="I774" s="30">
        <v>45656</v>
      </c>
      <c r="J774" s="29">
        <v>4</v>
      </c>
      <c r="K774" s="29">
        <v>2</v>
      </c>
      <c r="L774" s="27" t="s">
        <v>1076</v>
      </c>
      <c r="M774" s="26" t="str">
        <f>VLOOKUP(B774,[2]Data!$B$6:$M$861,12,0)</f>
        <v>TN</v>
      </c>
    </row>
    <row r="775" spans="1:13" s="33" customFormat="1" ht="31" hidden="1" x14ac:dyDescent="0.35">
      <c r="A775" s="26">
        <v>770</v>
      </c>
      <c r="B775" s="27" t="s">
        <v>3508</v>
      </c>
      <c r="C775" s="28" t="s">
        <v>3509</v>
      </c>
      <c r="D775" s="28" t="s">
        <v>3510</v>
      </c>
      <c r="E775" s="28" t="s">
        <v>3511</v>
      </c>
      <c r="F775" s="28" t="s">
        <v>3512</v>
      </c>
      <c r="G775" s="28" t="s">
        <v>3513</v>
      </c>
      <c r="H775" s="29">
        <v>80</v>
      </c>
      <c r="I775" s="30">
        <v>45652</v>
      </c>
      <c r="J775" s="29">
        <v>4</v>
      </c>
      <c r="K775" s="29">
        <v>2</v>
      </c>
      <c r="L775" s="27" t="s">
        <v>202</v>
      </c>
      <c r="M775" s="26" t="str">
        <f>VLOOKUP(B775,[2]Data!$B$6:$M$861,12,0)</f>
        <v>TL</v>
      </c>
    </row>
    <row r="776" spans="1:13" s="33" customFormat="1" ht="31" hidden="1" x14ac:dyDescent="0.35">
      <c r="A776" s="26">
        <v>771</v>
      </c>
      <c r="B776" s="27" t="s">
        <v>3514</v>
      </c>
      <c r="C776" s="28" t="s">
        <v>3515</v>
      </c>
      <c r="D776" s="28" t="s">
        <v>3516</v>
      </c>
      <c r="E776" s="28" t="s">
        <v>3517</v>
      </c>
      <c r="F776" s="28" t="s">
        <v>3512</v>
      </c>
      <c r="G776" s="28" t="s">
        <v>3513</v>
      </c>
      <c r="H776" s="29">
        <v>76</v>
      </c>
      <c r="I776" s="30">
        <v>45652</v>
      </c>
      <c r="J776" s="29">
        <v>7</v>
      </c>
      <c r="K776" s="29">
        <v>2</v>
      </c>
      <c r="L776" s="27" t="s">
        <v>202</v>
      </c>
      <c r="M776" s="26" t="str">
        <f>VLOOKUP(B776,[2]Data!$B$6:$M$861,12,0)</f>
        <v>TL</v>
      </c>
    </row>
    <row r="777" spans="1:13" s="33" customFormat="1" ht="15.5" hidden="1" x14ac:dyDescent="0.35">
      <c r="A777" s="26">
        <v>772</v>
      </c>
      <c r="B777" s="27" t="s">
        <v>3518</v>
      </c>
      <c r="C777" s="28" t="s">
        <v>3519</v>
      </c>
      <c r="D777" s="28" t="s">
        <v>3520</v>
      </c>
      <c r="E777" s="28" t="s">
        <v>3521</v>
      </c>
      <c r="F777" s="28" t="s">
        <v>182</v>
      </c>
      <c r="G777" s="28" t="s">
        <v>183</v>
      </c>
      <c r="H777" s="29">
        <v>57</v>
      </c>
      <c r="I777" s="30">
        <v>45650</v>
      </c>
      <c r="J777" s="29">
        <v>7</v>
      </c>
      <c r="K777" s="29">
        <v>2</v>
      </c>
      <c r="L777" s="27" t="s">
        <v>1076</v>
      </c>
      <c r="M777" s="26" t="str">
        <f>VLOOKUP(B777,[2]Data!$B$6:$M$861,12,0)</f>
        <v>TL</v>
      </c>
    </row>
    <row r="778" spans="1:13" s="33" customFormat="1" ht="31" hidden="1" x14ac:dyDescent="0.35">
      <c r="A778" s="26">
        <v>773</v>
      </c>
      <c r="B778" s="27" t="s">
        <v>3522</v>
      </c>
      <c r="C778" s="28" t="s">
        <v>3523</v>
      </c>
      <c r="D778" s="28" t="s">
        <v>3524</v>
      </c>
      <c r="E778" s="28" t="s">
        <v>3525</v>
      </c>
      <c r="F778" s="28" t="s">
        <v>3526</v>
      </c>
      <c r="G778" s="28" t="s">
        <v>3527</v>
      </c>
      <c r="H778" s="29">
        <v>49</v>
      </c>
      <c r="I778" s="30">
        <v>45656</v>
      </c>
      <c r="J778" s="29">
        <v>9</v>
      </c>
      <c r="K778" s="29">
        <v>2</v>
      </c>
      <c r="L778" s="27" t="s">
        <v>40</v>
      </c>
      <c r="M778" s="26" t="str">
        <f>VLOOKUP(B778,[2]Data!$B$6:$M$861,12,0)</f>
        <v>TL</v>
      </c>
    </row>
    <row r="779" spans="1:13" s="33" customFormat="1" ht="31" hidden="1" x14ac:dyDescent="0.35">
      <c r="A779" s="26">
        <v>774</v>
      </c>
      <c r="B779" s="27" t="s">
        <v>3522</v>
      </c>
      <c r="C779" s="28" t="s">
        <v>3523</v>
      </c>
      <c r="D779" s="28" t="s">
        <v>3524</v>
      </c>
      <c r="E779" s="28" t="s">
        <v>3528</v>
      </c>
      <c r="F779" s="28" t="s">
        <v>3526</v>
      </c>
      <c r="G779" s="28" t="s">
        <v>3527</v>
      </c>
      <c r="H779" s="29">
        <v>102</v>
      </c>
      <c r="I779" s="30">
        <v>45656</v>
      </c>
      <c r="J779" s="29">
        <v>9</v>
      </c>
      <c r="K779" s="29">
        <v>2</v>
      </c>
      <c r="L779" s="27" t="s">
        <v>86</v>
      </c>
      <c r="M779" s="26" t="str">
        <f>VLOOKUP(B779,[2]Data!$B$6:$M$861,12,0)</f>
        <v>TL</v>
      </c>
    </row>
    <row r="780" spans="1:13" s="33" customFormat="1" ht="15.5" hidden="1" x14ac:dyDescent="0.35">
      <c r="A780" s="26">
        <v>775</v>
      </c>
      <c r="B780" s="27" t="s">
        <v>3529</v>
      </c>
      <c r="C780" s="28" t="s">
        <v>3530</v>
      </c>
      <c r="D780" s="28" t="s">
        <v>3531</v>
      </c>
      <c r="E780" s="28" t="s">
        <v>3532</v>
      </c>
      <c r="F780" s="28" t="s">
        <v>676</v>
      </c>
      <c r="G780" s="28" t="s">
        <v>677</v>
      </c>
      <c r="H780" s="29">
        <v>44</v>
      </c>
      <c r="I780" s="30">
        <v>45650</v>
      </c>
      <c r="J780" s="29">
        <v>9</v>
      </c>
      <c r="K780" s="29">
        <v>2</v>
      </c>
      <c r="L780" s="27" t="s">
        <v>2168</v>
      </c>
      <c r="M780" s="26" t="str">
        <f>VLOOKUP(B780,[2]Data!$B$6:$M$861,12,0)</f>
        <v>TN</v>
      </c>
    </row>
    <row r="781" spans="1:13" s="33" customFormat="1" ht="15.5" hidden="1" x14ac:dyDescent="0.35">
      <c r="A781" s="26">
        <v>776</v>
      </c>
      <c r="B781" s="27" t="s">
        <v>3533</v>
      </c>
      <c r="C781" s="28" t="s">
        <v>3534</v>
      </c>
      <c r="D781" s="28" t="s">
        <v>3535</v>
      </c>
      <c r="E781" s="28" t="s">
        <v>3536</v>
      </c>
      <c r="F781" s="28" t="s">
        <v>3537</v>
      </c>
      <c r="G781" s="28" t="s">
        <v>3538</v>
      </c>
      <c r="H781" s="29">
        <v>57</v>
      </c>
      <c r="I781" s="30">
        <v>45651</v>
      </c>
      <c r="J781" s="29">
        <v>2</v>
      </c>
      <c r="K781" s="29">
        <v>2</v>
      </c>
      <c r="L781" s="27" t="s">
        <v>1076</v>
      </c>
      <c r="M781" s="26" t="str">
        <f>VLOOKUP(B781,[2]Data!$B$6:$M$861,12,0)</f>
        <v>TL</v>
      </c>
    </row>
    <row r="782" spans="1:13" s="33" customFormat="1" ht="15.5" hidden="1" x14ac:dyDescent="0.35">
      <c r="A782" s="26">
        <v>777</v>
      </c>
      <c r="B782" s="27" t="s">
        <v>3539</v>
      </c>
      <c r="C782" s="28" t="s">
        <v>3540</v>
      </c>
      <c r="D782" s="28" t="s">
        <v>3541</v>
      </c>
      <c r="E782" s="28" t="s">
        <v>3542</v>
      </c>
      <c r="F782" s="28" t="s">
        <v>3543</v>
      </c>
      <c r="G782" s="28" t="s">
        <v>3544</v>
      </c>
      <c r="H782" s="29">
        <v>35</v>
      </c>
      <c r="I782" s="30">
        <v>45652</v>
      </c>
      <c r="J782" s="29">
        <v>9</v>
      </c>
      <c r="K782" s="29">
        <v>2</v>
      </c>
      <c r="L782" s="27" t="s">
        <v>320</v>
      </c>
      <c r="M782" s="26" t="str">
        <f>VLOOKUP(B782,[2]Data!$B$6:$M$861,12,0)</f>
        <v>TL</v>
      </c>
    </row>
    <row r="783" spans="1:13" s="33" customFormat="1" ht="15.5" hidden="1" x14ac:dyDescent="0.35">
      <c r="A783" s="26">
        <v>778</v>
      </c>
      <c r="B783" s="27" t="s">
        <v>3545</v>
      </c>
      <c r="C783" s="28" t="s">
        <v>3546</v>
      </c>
      <c r="D783" s="28" t="s">
        <v>3547</v>
      </c>
      <c r="E783" s="28" t="s">
        <v>3548</v>
      </c>
      <c r="F783" s="28" t="s">
        <v>182</v>
      </c>
      <c r="G783" s="28" t="s">
        <v>183</v>
      </c>
      <c r="H783" s="29">
        <v>38</v>
      </c>
      <c r="I783" s="30">
        <v>45650</v>
      </c>
      <c r="J783" s="29">
        <v>2</v>
      </c>
      <c r="K783" s="29">
        <v>2</v>
      </c>
      <c r="L783" s="27" t="s">
        <v>128</v>
      </c>
      <c r="M783" s="26" t="s">
        <v>1015</v>
      </c>
    </row>
    <row r="784" spans="1:13" s="33" customFormat="1" ht="31" hidden="1" x14ac:dyDescent="0.35">
      <c r="A784" s="26">
        <v>779</v>
      </c>
      <c r="B784" s="27" t="s">
        <v>3549</v>
      </c>
      <c r="C784" s="28" t="s">
        <v>3550</v>
      </c>
      <c r="D784" s="28" t="s">
        <v>3551</v>
      </c>
      <c r="E784" s="28" t="s">
        <v>3552</v>
      </c>
      <c r="F784" s="28" t="s">
        <v>676</v>
      </c>
      <c r="G784" s="28" t="s">
        <v>677</v>
      </c>
      <c r="H784" s="29">
        <v>16</v>
      </c>
      <c r="I784" s="30">
        <v>45650</v>
      </c>
      <c r="J784" s="29">
        <v>2</v>
      </c>
      <c r="K784" s="29">
        <v>2</v>
      </c>
      <c r="L784" s="27" t="s">
        <v>49</v>
      </c>
      <c r="M784" s="26" t="str">
        <f>VLOOKUP(B784,[2]Data!$B$6:$M$861,12,0)</f>
        <v>THMT</v>
      </c>
    </row>
    <row r="785" spans="1:13" s="33" customFormat="1" ht="31" hidden="1" x14ac:dyDescent="0.35">
      <c r="A785" s="26">
        <v>780</v>
      </c>
      <c r="B785" s="27" t="s">
        <v>3553</v>
      </c>
      <c r="C785" s="28" t="s">
        <v>3554</v>
      </c>
      <c r="D785" s="28" t="s">
        <v>3555</v>
      </c>
      <c r="E785" s="28" t="s">
        <v>3556</v>
      </c>
      <c r="F785" s="28" t="s">
        <v>3543</v>
      </c>
      <c r="G785" s="28" t="s">
        <v>3544</v>
      </c>
      <c r="H785" s="29">
        <v>167</v>
      </c>
      <c r="I785" s="30">
        <v>45651</v>
      </c>
      <c r="J785" s="29">
        <v>7</v>
      </c>
      <c r="K785" s="29">
        <v>2</v>
      </c>
      <c r="L785" s="27" t="s">
        <v>114</v>
      </c>
      <c r="M785" s="26" t="str">
        <f>VLOOKUP(B785,[2]Data!$B$6:$M$861,12,0)</f>
        <v>THMT</v>
      </c>
    </row>
    <row r="786" spans="1:13" s="33" customFormat="1" ht="15.5" hidden="1" x14ac:dyDescent="0.35">
      <c r="A786" s="26">
        <v>781</v>
      </c>
      <c r="B786" s="27" t="s">
        <v>3557</v>
      </c>
      <c r="C786" s="28" t="s">
        <v>3558</v>
      </c>
      <c r="D786" s="28" t="s">
        <v>3559</v>
      </c>
      <c r="E786" s="28" t="s">
        <v>3560</v>
      </c>
      <c r="F786" s="28" t="s">
        <v>3502</v>
      </c>
      <c r="G786" s="28" t="s">
        <v>3503</v>
      </c>
      <c r="H786" s="29">
        <v>16</v>
      </c>
      <c r="I786" s="30">
        <v>45651</v>
      </c>
      <c r="J786" s="29">
        <v>7</v>
      </c>
      <c r="K786" s="29">
        <v>2</v>
      </c>
      <c r="L786" s="27" t="s">
        <v>202</v>
      </c>
      <c r="M786" s="26" t="str">
        <f>VLOOKUP(B786,[2]Data!$B$6:$M$861,12,0)</f>
        <v>TL</v>
      </c>
    </row>
    <row r="787" spans="1:13" s="33" customFormat="1" ht="15.5" hidden="1" x14ac:dyDescent="0.35">
      <c r="A787" s="26">
        <v>782</v>
      </c>
      <c r="B787" s="27" t="s">
        <v>3561</v>
      </c>
      <c r="C787" s="28" t="s">
        <v>3562</v>
      </c>
      <c r="D787" s="28" t="s">
        <v>3563</v>
      </c>
      <c r="E787" s="28" t="s">
        <v>3564</v>
      </c>
      <c r="F787" s="28" t="s">
        <v>3502</v>
      </c>
      <c r="G787" s="28" t="s">
        <v>3503</v>
      </c>
      <c r="H787" s="29">
        <v>102</v>
      </c>
      <c r="I787" s="30">
        <v>45657</v>
      </c>
      <c r="J787" s="29">
        <v>2</v>
      </c>
      <c r="K787" s="29">
        <v>2</v>
      </c>
      <c r="L787" s="27" t="s">
        <v>466</v>
      </c>
      <c r="M787" s="26" t="str">
        <f>VLOOKUP(B787,[2]Data!$B$6:$M$861,12,0)</f>
        <v>TL</v>
      </c>
    </row>
    <row r="788" spans="1:13" s="33" customFormat="1" ht="15.5" hidden="1" x14ac:dyDescent="0.35">
      <c r="A788" s="26">
        <v>783</v>
      </c>
      <c r="B788" s="27" t="s">
        <v>3561</v>
      </c>
      <c r="C788" s="28" t="s">
        <v>3562</v>
      </c>
      <c r="D788" s="28" t="s">
        <v>3563</v>
      </c>
      <c r="E788" s="28" t="s">
        <v>3565</v>
      </c>
      <c r="F788" s="28" t="s">
        <v>3502</v>
      </c>
      <c r="G788" s="28" t="s">
        <v>3503</v>
      </c>
      <c r="H788" s="29">
        <v>57</v>
      </c>
      <c r="I788" s="30">
        <v>45657</v>
      </c>
      <c r="J788" s="29">
        <v>2</v>
      </c>
      <c r="K788" s="29">
        <v>2</v>
      </c>
      <c r="L788" s="27" t="s">
        <v>33</v>
      </c>
      <c r="M788" s="26" t="str">
        <f>VLOOKUP(B788,[2]Data!$B$6:$M$861,12,0)</f>
        <v>TL</v>
      </c>
    </row>
    <row r="789" spans="1:13" s="33" customFormat="1" ht="31" hidden="1" x14ac:dyDescent="0.35">
      <c r="A789" s="26">
        <v>784</v>
      </c>
      <c r="B789" s="27" t="s">
        <v>3566</v>
      </c>
      <c r="C789" s="28" t="s">
        <v>3567</v>
      </c>
      <c r="D789" s="28" t="s">
        <v>3568</v>
      </c>
      <c r="E789" s="28" t="s">
        <v>3569</v>
      </c>
      <c r="F789" s="28" t="s">
        <v>676</v>
      </c>
      <c r="G789" s="28" t="s">
        <v>677</v>
      </c>
      <c r="H789" s="29">
        <v>65</v>
      </c>
      <c r="I789" s="30">
        <v>45657</v>
      </c>
      <c r="J789" s="29">
        <v>7</v>
      </c>
      <c r="K789" s="29">
        <v>2</v>
      </c>
      <c r="L789" s="27" t="s">
        <v>114</v>
      </c>
      <c r="M789" s="26" t="str">
        <f>VLOOKUP(B789,[2]Data!$B$6:$M$861,12,0)</f>
        <v>THMT</v>
      </c>
    </row>
    <row r="790" spans="1:13" s="33" customFormat="1" ht="31" hidden="1" x14ac:dyDescent="0.35">
      <c r="A790" s="26">
        <v>785</v>
      </c>
      <c r="B790" s="27" t="s">
        <v>3570</v>
      </c>
      <c r="C790" s="28" t="s">
        <v>3571</v>
      </c>
      <c r="D790" s="28" t="s">
        <v>3572</v>
      </c>
      <c r="E790" s="28" t="s">
        <v>3573</v>
      </c>
      <c r="F790" s="28" t="s">
        <v>769</v>
      </c>
      <c r="G790" s="28" t="s">
        <v>770</v>
      </c>
      <c r="H790" s="29">
        <v>74</v>
      </c>
      <c r="I790" s="30">
        <v>45653</v>
      </c>
      <c r="J790" s="29">
        <v>7</v>
      </c>
      <c r="K790" s="29">
        <v>2</v>
      </c>
      <c r="L790" s="27" t="s">
        <v>49</v>
      </c>
      <c r="M790" s="26" t="str">
        <f>VLOOKUP(B790,[2]Data!$B$6:$M$861,12,0)</f>
        <v>VD</v>
      </c>
    </row>
    <row r="791" spans="1:13" s="33" customFormat="1" ht="15.5" hidden="1" x14ac:dyDescent="0.35">
      <c r="A791" s="26">
        <v>786</v>
      </c>
      <c r="B791" s="27" t="s">
        <v>3574</v>
      </c>
      <c r="C791" s="28" t="s">
        <v>3575</v>
      </c>
      <c r="D791" s="28" t="s">
        <v>3576</v>
      </c>
      <c r="E791" s="28" t="s">
        <v>3577</v>
      </c>
      <c r="F791" s="28" t="s">
        <v>769</v>
      </c>
      <c r="G791" s="28" t="s">
        <v>770</v>
      </c>
      <c r="H791" s="29">
        <v>102</v>
      </c>
      <c r="I791" s="30">
        <v>45656</v>
      </c>
      <c r="J791" s="29">
        <v>7</v>
      </c>
      <c r="K791" s="29">
        <v>2</v>
      </c>
      <c r="L791" s="27" t="s">
        <v>86</v>
      </c>
      <c r="M791" s="26" t="str">
        <f>VLOOKUP(B791,[2]Data!$B$6:$M$861,12,0)</f>
        <v>TL</v>
      </c>
    </row>
    <row r="792" spans="1:13" s="33" customFormat="1" ht="15.5" hidden="1" x14ac:dyDescent="0.35">
      <c r="A792" s="26">
        <v>787</v>
      </c>
      <c r="B792" s="27" t="s">
        <v>3574</v>
      </c>
      <c r="C792" s="28" t="s">
        <v>3575</v>
      </c>
      <c r="D792" s="28" t="s">
        <v>3576</v>
      </c>
      <c r="E792" s="28" t="s">
        <v>3578</v>
      </c>
      <c r="F792" s="28" t="s">
        <v>769</v>
      </c>
      <c r="G792" s="28" t="s">
        <v>770</v>
      </c>
      <c r="H792" s="29">
        <v>86</v>
      </c>
      <c r="I792" s="30">
        <v>45656</v>
      </c>
      <c r="J792" s="29">
        <v>7</v>
      </c>
      <c r="K792" s="29">
        <v>2</v>
      </c>
      <c r="L792" s="27" t="s">
        <v>40</v>
      </c>
      <c r="M792" s="26" t="str">
        <f>VLOOKUP(B792,[2]Data!$B$6:$M$861,12,0)</f>
        <v>TL</v>
      </c>
    </row>
    <row r="793" spans="1:13" s="33" customFormat="1" ht="15.5" hidden="1" x14ac:dyDescent="0.35">
      <c r="A793" s="26">
        <v>788</v>
      </c>
      <c r="B793" s="27" t="s">
        <v>3579</v>
      </c>
      <c r="C793" s="28" t="s">
        <v>3580</v>
      </c>
      <c r="D793" s="28" t="s">
        <v>3581</v>
      </c>
      <c r="E793" s="28" t="s">
        <v>3582</v>
      </c>
      <c r="F793" s="28" t="s">
        <v>3537</v>
      </c>
      <c r="G793" s="28" t="s">
        <v>3538</v>
      </c>
      <c r="H793" s="29">
        <v>130</v>
      </c>
      <c r="I793" s="30">
        <v>45656</v>
      </c>
      <c r="J793" s="29">
        <v>9</v>
      </c>
      <c r="K793" s="29">
        <v>2</v>
      </c>
      <c r="L793" s="27" t="s">
        <v>579</v>
      </c>
      <c r="M793" s="26" t="str">
        <f>VLOOKUP(B793,[2]Data!$B$6:$M$861,12,0)</f>
        <v>TL</v>
      </c>
    </row>
    <row r="794" spans="1:13" s="33" customFormat="1" ht="15.5" hidden="1" x14ac:dyDescent="0.35">
      <c r="A794" s="26">
        <v>789</v>
      </c>
      <c r="B794" s="27" t="s">
        <v>3579</v>
      </c>
      <c r="C794" s="28" t="s">
        <v>3580</v>
      </c>
      <c r="D794" s="28" t="s">
        <v>3583</v>
      </c>
      <c r="E794" s="28" t="s">
        <v>3584</v>
      </c>
      <c r="F794" s="28" t="s">
        <v>3537</v>
      </c>
      <c r="G794" s="28" t="s">
        <v>3538</v>
      </c>
      <c r="H794" s="29">
        <v>3</v>
      </c>
      <c r="I794" s="30">
        <v>45652</v>
      </c>
      <c r="J794" s="29">
        <v>9</v>
      </c>
      <c r="K794" s="29">
        <v>2</v>
      </c>
      <c r="L794" s="27" t="s">
        <v>404</v>
      </c>
      <c r="M794" s="26" t="str">
        <f>VLOOKUP(B794,[2]Data!$B$6:$M$861,12,0)</f>
        <v>TL</v>
      </c>
    </row>
    <row r="795" spans="1:13" s="33" customFormat="1" ht="15.5" hidden="1" x14ac:dyDescent="0.35">
      <c r="A795" s="26">
        <v>790</v>
      </c>
      <c r="B795" s="27" t="s">
        <v>3585</v>
      </c>
      <c r="C795" s="28" t="s">
        <v>3586</v>
      </c>
      <c r="D795" s="28" t="s">
        <v>3587</v>
      </c>
      <c r="E795" s="28" t="s">
        <v>3588</v>
      </c>
      <c r="F795" s="28" t="s">
        <v>235</v>
      </c>
      <c r="G795" s="28" t="s">
        <v>236</v>
      </c>
      <c r="H795" s="29">
        <v>44</v>
      </c>
      <c r="I795" s="30">
        <v>45657</v>
      </c>
      <c r="J795" s="29">
        <v>4</v>
      </c>
      <c r="K795" s="29">
        <v>2</v>
      </c>
      <c r="L795" s="27" t="s">
        <v>2168</v>
      </c>
      <c r="M795" s="26" t="str">
        <f>VLOOKUP(B795,[2]Data!$B$6:$M$861,12,0)</f>
        <v>TL</v>
      </c>
    </row>
    <row r="796" spans="1:13" s="33" customFormat="1" ht="15.5" hidden="1" x14ac:dyDescent="0.35">
      <c r="A796" s="26">
        <v>791</v>
      </c>
      <c r="B796" s="27" t="s">
        <v>3589</v>
      </c>
      <c r="C796" s="28" t="s">
        <v>3590</v>
      </c>
      <c r="D796" s="28" t="s">
        <v>3591</v>
      </c>
      <c r="E796" s="28" t="s">
        <v>3592</v>
      </c>
      <c r="F796" s="28" t="s">
        <v>182</v>
      </c>
      <c r="G796" s="28" t="s">
        <v>183</v>
      </c>
      <c r="H796" s="29">
        <v>133</v>
      </c>
      <c r="I796" s="30">
        <v>45652</v>
      </c>
      <c r="J796" s="29">
        <v>4</v>
      </c>
      <c r="K796" s="29">
        <v>2</v>
      </c>
      <c r="L796" s="27" t="s">
        <v>579</v>
      </c>
      <c r="M796" s="26" t="str">
        <f>VLOOKUP(B796,[2]Data!$B$6:$M$861,12,0)</f>
        <v>TL</v>
      </c>
    </row>
    <row r="797" spans="1:13" s="33" customFormat="1" ht="31" hidden="1" x14ac:dyDescent="0.35">
      <c r="A797" s="26">
        <v>792</v>
      </c>
      <c r="B797" s="27" t="s">
        <v>3593</v>
      </c>
      <c r="C797" s="28" t="s">
        <v>3594</v>
      </c>
      <c r="D797" s="28" t="s">
        <v>3595</v>
      </c>
      <c r="E797" s="28" t="s">
        <v>3596</v>
      </c>
      <c r="F797" s="28" t="s">
        <v>676</v>
      </c>
      <c r="G797" s="28" t="s">
        <v>677</v>
      </c>
      <c r="H797" s="29">
        <v>133</v>
      </c>
      <c r="I797" s="30">
        <v>45656</v>
      </c>
      <c r="J797" s="29">
        <v>7</v>
      </c>
      <c r="K797" s="29">
        <v>2</v>
      </c>
      <c r="L797" s="27" t="s">
        <v>247</v>
      </c>
      <c r="M797" s="26" t="str">
        <f>VLOOKUP(B797,[2]Data!$B$6:$M$861,12,0)</f>
        <v>THMT</v>
      </c>
    </row>
    <row r="798" spans="1:13" s="33" customFormat="1" ht="15.5" hidden="1" x14ac:dyDescent="0.35">
      <c r="A798" s="26">
        <v>793</v>
      </c>
      <c r="B798" s="27" t="s">
        <v>3597</v>
      </c>
      <c r="C798" s="28" t="s">
        <v>3598</v>
      </c>
      <c r="D798" s="28" t="s">
        <v>3599</v>
      </c>
      <c r="E798" s="28" t="s">
        <v>3600</v>
      </c>
      <c r="F798" s="28" t="s">
        <v>182</v>
      </c>
      <c r="G798" s="28" t="s">
        <v>183</v>
      </c>
      <c r="H798" s="29">
        <v>18</v>
      </c>
      <c r="I798" s="30">
        <v>45650</v>
      </c>
      <c r="J798" s="29">
        <v>4</v>
      </c>
      <c r="K798" s="29">
        <v>2</v>
      </c>
      <c r="L798" s="27" t="s">
        <v>114</v>
      </c>
      <c r="M798" s="26" t="str">
        <f>VLOOKUP(B798,[2]Data!$B$6:$M$861,12,0)</f>
        <v>TL</v>
      </c>
    </row>
    <row r="799" spans="1:13" s="33" customFormat="1" ht="15.5" hidden="1" x14ac:dyDescent="0.35">
      <c r="A799" s="26">
        <v>794</v>
      </c>
      <c r="B799" s="27" t="s">
        <v>3601</v>
      </c>
      <c r="C799" s="28" t="s">
        <v>3602</v>
      </c>
      <c r="D799" s="28" t="s">
        <v>3603</v>
      </c>
      <c r="E799" s="28" t="s">
        <v>3604</v>
      </c>
      <c r="F799" s="28" t="s">
        <v>3605</v>
      </c>
      <c r="G799" s="28" t="s">
        <v>3606</v>
      </c>
      <c r="H799" s="29">
        <v>20</v>
      </c>
      <c r="I799" s="30">
        <v>45653</v>
      </c>
      <c r="J799" s="29">
        <v>7</v>
      </c>
      <c r="K799" s="29">
        <v>2</v>
      </c>
      <c r="L799" s="27" t="s">
        <v>320</v>
      </c>
      <c r="M799" s="26" t="str">
        <f>VLOOKUP(B799,[2]Data!$B$6:$M$861,12,0)</f>
        <v>TL</v>
      </c>
    </row>
    <row r="800" spans="1:13" s="33" customFormat="1" ht="15.5" hidden="1" x14ac:dyDescent="0.35">
      <c r="A800" s="26">
        <v>795</v>
      </c>
      <c r="B800" s="27" t="s">
        <v>3607</v>
      </c>
      <c r="C800" s="28" t="s">
        <v>3608</v>
      </c>
      <c r="D800" s="28" t="s">
        <v>3609</v>
      </c>
      <c r="E800" s="28" t="s">
        <v>3610</v>
      </c>
      <c r="F800" s="28" t="s">
        <v>3605</v>
      </c>
      <c r="G800" s="28" t="s">
        <v>3606</v>
      </c>
      <c r="H800" s="29">
        <v>58</v>
      </c>
      <c r="I800" s="30">
        <v>45657</v>
      </c>
      <c r="J800" s="29">
        <v>7</v>
      </c>
      <c r="K800" s="29">
        <v>2</v>
      </c>
      <c r="L800" s="27" t="s">
        <v>282</v>
      </c>
      <c r="M800" s="26" t="str">
        <f>VLOOKUP(B800,[2]Data!$B$6:$M$861,12,0)</f>
        <v>TL</v>
      </c>
    </row>
    <row r="801" spans="1:13" s="33" customFormat="1" ht="15.5" hidden="1" x14ac:dyDescent="0.35">
      <c r="A801" s="26">
        <v>796</v>
      </c>
      <c r="B801" s="27" t="s">
        <v>3611</v>
      </c>
      <c r="C801" s="28" t="s">
        <v>3612</v>
      </c>
      <c r="D801" s="28" t="s">
        <v>3613</v>
      </c>
      <c r="E801" s="28" t="s">
        <v>3614</v>
      </c>
      <c r="F801" s="28" t="s">
        <v>3615</v>
      </c>
      <c r="G801" s="28" t="s">
        <v>3616</v>
      </c>
      <c r="H801" s="29">
        <v>15</v>
      </c>
      <c r="I801" s="30">
        <v>45650</v>
      </c>
      <c r="J801" s="29">
        <v>9</v>
      </c>
      <c r="K801" s="29">
        <v>2</v>
      </c>
      <c r="L801" s="27" t="s">
        <v>216</v>
      </c>
      <c r="M801" s="26" t="str">
        <f>VLOOKUP(B801,[2]Data!$B$6:$M$861,12,0)</f>
        <v>TL</v>
      </c>
    </row>
    <row r="802" spans="1:13" s="33" customFormat="1" ht="15.5" hidden="1" x14ac:dyDescent="0.35">
      <c r="A802" s="26">
        <v>797</v>
      </c>
      <c r="B802" s="27" t="s">
        <v>3617</v>
      </c>
      <c r="C802" s="28" t="s">
        <v>3618</v>
      </c>
      <c r="D802" s="28" t="s">
        <v>3619</v>
      </c>
      <c r="E802" s="28" t="s">
        <v>3620</v>
      </c>
      <c r="F802" s="28" t="s">
        <v>3621</v>
      </c>
      <c r="G802" s="28" t="s">
        <v>3622</v>
      </c>
      <c r="H802" s="29">
        <v>24</v>
      </c>
      <c r="I802" s="30">
        <v>45657</v>
      </c>
      <c r="J802" s="29">
        <v>7</v>
      </c>
      <c r="K802" s="29">
        <v>2</v>
      </c>
      <c r="L802" s="27" t="s">
        <v>26</v>
      </c>
      <c r="M802" s="26" t="str">
        <f>VLOOKUP(B802,[2]Data!$B$6:$M$861,12,0)</f>
        <v>TL</v>
      </c>
    </row>
    <row r="803" spans="1:13" s="33" customFormat="1" ht="15.5" hidden="1" x14ac:dyDescent="0.35">
      <c r="A803" s="26">
        <v>798</v>
      </c>
      <c r="B803" s="27" t="s">
        <v>3617</v>
      </c>
      <c r="C803" s="28" t="s">
        <v>3618</v>
      </c>
      <c r="D803" s="28" t="s">
        <v>3619</v>
      </c>
      <c r="E803" s="28" t="s">
        <v>3623</v>
      </c>
      <c r="F803" s="28" t="s">
        <v>3621</v>
      </c>
      <c r="G803" s="28" t="s">
        <v>3622</v>
      </c>
      <c r="H803" s="29">
        <v>45</v>
      </c>
      <c r="I803" s="30">
        <v>45657</v>
      </c>
      <c r="J803" s="29">
        <v>7</v>
      </c>
      <c r="K803" s="29">
        <v>2</v>
      </c>
      <c r="L803" s="27" t="s">
        <v>63</v>
      </c>
      <c r="M803" s="26" t="str">
        <f>VLOOKUP(B803,[2]Data!$B$6:$M$861,12,0)</f>
        <v>TL</v>
      </c>
    </row>
    <row r="804" spans="1:13" s="33" customFormat="1" ht="15.5" hidden="1" x14ac:dyDescent="0.35">
      <c r="A804" s="26">
        <v>799</v>
      </c>
      <c r="B804" s="27" t="s">
        <v>3617</v>
      </c>
      <c r="C804" s="28" t="s">
        <v>3618</v>
      </c>
      <c r="D804" s="28" t="s">
        <v>3624</v>
      </c>
      <c r="E804" s="28" t="s">
        <v>3625</v>
      </c>
      <c r="F804" s="28" t="s">
        <v>798</v>
      </c>
      <c r="G804" s="28" t="s">
        <v>799</v>
      </c>
      <c r="H804" s="29">
        <v>64</v>
      </c>
      <c r="I804" s="30">
        <v>45650</v>
      </c>
      <c r="J804" s="29">
        <v>9</v>
      </c>
      <c r="K804" s="29">
        <v>2</v>
      </c>
      <c r="L804" s="27" t="s">
        <v>404</v>
      </c>
      <c r="M804" s="26" t="str">
        <f>VLOOKUP(B804,[2]Data!$B$6:$M$861,12,0)</f>
        <v>TL</v>
      </c>
    </row>
    <row r="805" spans="1:13" s="33" customFormat="1" ht="15.5" hidden="1" x14ac:dyDescent="0.35">
      <c r="A805" s="26">
        <v>800</v>
      </c>
      <c r="B805" s="27" t="s">
        <v>3626</v>
      </c>
      <c r="C805" s="28" t="s">
        <v>3627</v>
      </c>
      <c r="D805" s="28" t="s">
        <v>3628</v>
      </c>
      <c r="E805" s="28" t="s">
        <v>3629</v>
      </c>
      <c r="F805" s="28" t="s">
        <v>805</v>
      </c>
      <c r="G805" s="28" t="s">
        <v>806</v>
      </c>
      <c r="H805" s="29">
        <v>14</v>
      </c>
      <c r="I805" s="30">
        <v>45651</v>
      </c>
      <c r="J805" s="29">
        <v>9</v>
      </c>
      <c r="K805" s="29">
        <v>2</v>
      </c>
      <c r="L805" s="27" t="s">
        <v>320</v>
      </c>
      <c r="M805" s="26" t="str">
        <f>VLOOKUP(B805,[2]Data!$B$6:$M$861,12,0)</f>
        <v>TL</v>
      </c>
    </row>
    <row r="806" spans="1:13" s="33" customFormat="1" ht="15.5" hidden="1" x14ac:dyDescent="0.35">
      <c r="A806" s="26">
        <v>801</v>
      </c>
      <c r="B806" s="27" t="s">
        <v>3630</v>
      </c>
      <c r="C806" s="28" t="s">
        <v>3631</v>
      </c>
      <c r="D806" s="28" t="s">
        <v>3632</v>
      </c>
      <c r="E806" s="28" t="s">
        <v>3633</v>
      </c>
      <c r="F806" s="28" t="s">
        <v>429</v>
      </c>
      <c r="G806" s="28" t="s">
        <v>430</v>
      </c>
      <c r="H806" s="29">
        <v>18</v>
      </c>
      <c r="I806" s="30">
        <v>45659</v>
      </c>
      <c r="J806" s="29">
        <v>4</v>
      </c>
      <c r="K806" s="29">
        <v>2</v>
      </c>
      <c r="L806" s="27" t="s">
        <v>282</v>
      </c>
      <c r="M806" s="26" t="str">
        <f>VLOOKUP(B806,[2]Data!$B$6:$M$861,12,0)</f>
        <v>TL</v>
      </c>
    </row>
    <row r="807" spans="1:13" s="33" customFormat="1" ht="15.5" hidden="1" x14ac:dyDescent="0.35">
      <c r="A807" s="26">
        <v>802</v>
      </c>
      <c r="B807" s="27" t="s">
        <v>3634</v>
      </c>
      <c r="C807" s="28" t="s">
        <v>3635</v>
      </c>
      <c r="D807" s="28" t="s">
        <v>3636</v>
      </c>
      <c r="E807" s="28" t="s">
        <v>3637</v>
      </c>
      <c r="F807" s="28" t="s">
        <v>3615</v>
      </c>
      <c r="G807" s="28" t="s">
        <v>3616</v>
      </c>
      <c r="H807" s="29">
        <v>16</v>
      </c>
      <c r="I807" s="30">
        <v>45649</v>
      </c>
      <c r="J807" s="29">
        <v>2</v>
      </c>
      <c r="K807" s="29">
        <v>2</v>
      </c>
      <c r="L807" s="27" t="s">
        <v>24</v>
      </c>
      <c r="M807" s="26" t="str">
        <f>VLOOKUP(B807,[2]Data!$B$6:$M$861,12,0)</f>
        <v>TL</v>
      </c>
    </row>
    <row r="808" spans="1:13" s="33" customFormat="1" ht="31" hidden="1" x14ac:dyDescent="0.35">
      <c r="A808" s="26">
        <v>803</v>
      </c>
      <c r="B808" s="27" t="s">
        <v>3638</v>
      </c>
      <c r="C808" s="28" t="s">
        <v>3639</v>
      </c>
      <c r="D808" s="28" t="s">
        <v>3640</v>
      </c>
      <c r="E808" s="28" t="s">
        <v>3641</v>
      </c>
      <c r="F808" s="28" t="s">
        <v>3642</v>
      </c>
      <c r="G808" s="28" t="s">
        <v>3643</v>
      </c>
      <c r="H808" s="29">
        <v>10</v>
      </c>
      <c r="I808" s="30">
        <v>45653</v>
      </c>
      <c r="J808" s="29">
        <v>2</v>
      </c>
      <c r="K808" s="29">
        <v>2</v>
      </c>
      <c r="L808" s="27" t="s">
        <v>135</v>
      </c>
      <c r="M808" s="26" t="str">
        <f>VLOOKUP(B808,[2]Data!$B$6:$M$861,12,0)</f>
        <v>TL</v>
      </c>
    </row>
    <row r="809" spans="1:13" s="33" customFormat="1" ht="31" hidden="1" x14ac:dyDescent="0.35">
      <c r="A809" s="26">
        <v>804</v>
      </c>
      <c r="B809" s="27" t="s">
        <v>3644</v>
      </c>
      <c r="C809" s="28" t="s">
        <v>3645</v>
      </c>
      <c r="D809" s="28" t="s">
        <v>3646</v>
      </c>
      <c r="E809" s="28" t="s">
        <v>3647</v>
      </c>
      <c r="F809" s="28" t="s">
        <v>3648</v>
      </c>
      <c r="G809" s="28" t="s">
        <v>3649</v>
      </c>
      <c r="H809" s="29">
        <v>112</v>
      </c>
      <c r="I809" s="30">
        <v>45651</v>
      </c>
      <c r="J809" s="29">
        <v>7</v>
      </c>
      <c r="K809" s="29">
        <v>2</v>
      </c>
      <c r="L809" s="27" t="s">
        <v>49</v>
      </c>
      <c r="M809" s="26" t="str">
        <f>VLOOKUP(B809,[2]Data!$B$6:$M$861,12,0)</f>
        <v>THMT</v>
      </c>
    </row>
    <row r="810" spans="1:13" s="33" customFormat="1" ht="31" hidden="1" x14ac:dyDescent="0.35">
      <c r="A810" s="26">
        <v>805</v>
      </c>
      <c r="B810" s="27" t="s">
        <v>3644</v>
      </c>
      <c r="C810" s="28" t="s">
        <v>3645</v>
      </c>
      <c r="D810" s="28" t="s">
        <v>3650</v>
      </c>
      <c r="E810" s="28" t="s">
        <v>3651</v>
      </c>
      <c r="F810" s="28" t="s">
        <v>3652</v>
      </c>
      <c r="G810" s="28" t="s">
        <v>3653</v>
      </c>
      <c r="H810" s="29">
        <v>123</v>
      </c>
      <c r="I810" s="30">
        <v>45651</v>
      </c>
      <c r="J810" s="29">
        <v>7</v>
      </c>
      <c r="K810" s="29">
        <v>2</v>
      </c>
      <c r="L810" s="27" t="s">
        <v>247</v>
      </c>
      <c r="M810" s="26" t="str">
        <f>VLOOKUP(B810,[2]Data!$B$6:$M$861,12,0)</f>
        <v>THMT</v>
      </c>
    </row>
    <row r="811" spans="1:13" s="33" customFormat="1" ht="15.5" hidden="1" x14ac:dyDescent="0.35">
      <c r="A811" s="26">
        <v>806</v>
      </c>
      <c r="B811" s="27" t="s">
        <v>3654</v>
      </c>
      <c r="C811" s="28" t="s">
        <v>3655</v>
      </c>
      <c r="D811" s="28" t="s">
        <v>3656</v>
      </c>
      <c r="E811" s="28" t="s">
        <v>3657</v>
      </c>
      <c r="F811" s="28" t="s">
        <v>550</v>
      </c>
      <c r="G811" s="28" t="s">
        <v>551</v>
      </c>
      <c r="H811" s="29">
        <v>16</v>
      </c>
      <c r="I811" s="30">
        <v>45659</v>
      </c>
      <c r="J811" s="29">
        <v>4</v>
      </c>
      <c r="K811" s="29">
        <v>2</v>
      </c>
      <c r="L811" s="27" t="s">
        <v>1119</v>
      </c>
      <c r="M811" s="26" t="str">
        <f>VLOOKUP(B811,[2]Data!$B$6:$M$861,12,0)</f>
        <v>TL</v>
      </c>
    </row>
    <row r="812" spans="1:13" s="33" customFormat="1" ht="31" hidden="1" x14ac:dyDescent="0.35">
      <c r="A812" s="26">
        <v>807</v>
      </c>
      <c r="B812" s="27" t="s">
        <v>3658</v>
      </c>
      <c r="C812" s="28" t="s">
        <v>3659</v>
      </c>
      <c r="D812" s="28" t="s">
        <v>3660</v>
      </c>
      <c r="E812" s="28" t="s">
        <v>3661</v>
      </c>
      <c r="F812" s="28" t="s">
        <v>3662</v>
      </c>
      <c r="G812" s="28" t="s">
        <v>3663</v>
      </c>
      <c r="H812" s="29">
        <v>61</v>
      </c>
      <c r="I812" s="30">
        <v>45656</v>
      </c>
      <c r="J812" s="29">
        <v>7</v>
      </c>
      <c r="K812" s="29">
        <v>2</v>
      </c>
      <c r="L812" s="27" t="s">
        <v>202</v>
      </c>
      <c r="M812" s="26" t="str">
        <f>VLOOKUP(B812,[2]Data!$B$6:$M$861,12,0)</f>
        <v>TL</v>
      </c>
    </row>
    <row r="813" spans="1:13" s="33" customFormat="1" ht="31" hidden="1" x14ac:dyDescent="0.35">
      <c r="A813" s="26">
        <v>808</v>
      </c>
      <c r="B813" s="27" t="s">
        <v>3658</v>
      </c>
      <c r="C813" s="28" t="s">
        <v>3659</v>
      </c>
      <c r="D813" s="28" t="s">
        <v>3660</v>
      </c>
      <c r="E813" s="28" t="s">
        <v>3664</v>
      </c>
      <c r="F813" s="28" t="s">
        <v>3662</v>
      </c>
      <c r="G813" s="28" t="s">
        <v>3663</v>
      </c>
      <c r="H813" s="29">
        <v>102</v>
      </c>
      <c r="I813" s="30">
        <v>45656</v>
      </c>
      <c r="J813" s="29">
        <v>7</v>
      </c>
      <c r="K813" s="29">
        <v>2</v>
      </c>
      <c r="L813" s="27" t="s">
        <v>121</v>
      </c>
      <c r="M813" s="26" t="str">
        <f>VLOOKUP(B813,[2]Data!$B$6:$M$861,12,0)</f>
        <v>TL</v>
      </c>
    </row>
    <row r="814" spans="1:13" s="33" customFormat="1" ht="15.5" hidden="1" x14ac:dyDescent="0.35">
      <c r="A814" s="26">
        <v>809</v>
      </c>
      <c r="B814" s="27" t="s">
        <v>3665</v>
      </c>
      <c r="C814" s="28" t="s">
        <v>3666</v>
      </c>
      <c r="D814" s="28" t="s">
        <v>3667</v>
      </c>
      <c r="E814" s="28" t="s">
        <v>3668</v>
      </c>
      <c r="F814" s="28" t="s">
        <v>3648</v>
      </c>
      <c r="G814" s="28" t="s">
        <v>3649</v>
      </c>
      <c r="H814" s="29">
        <v>16</v>
      </c>
      <c r="I814" s="30">
        <v>45657</v>
      </c>
      <c r="J814" s="29">
        <v>7</v>
      </c>
      <c r="K814" s="29">
        <v>2</v>
      </c>
      <c r="L814" s="27" t="s">
        <v>169</v>
      </c>
      <c r="M814" s="26" t="str">
        <f>VLOOKUP(B814,[2]Data!$B$6:$M$861,12,0)</f>
        <v>TL</v>
      </c>
    </row>
    <row r="815" spans="1:13" s="33" customFormat="1" ht="15.5" hidden="1" x14ac:dyDescent="0.35">
      <c r="A815" s="26">
        <v>810</v>
      </c>
      <c r="B815" s="27" t="s">
        <v>3669</v>
      </c>
      <c r="C815" s="28" t="s">
        <v>3670</v>
      </c>
      <c r="D815" s="28" t="s">
        <v>3671</v>
      </c>
      <c r="E815" s="28" t="s">
        <v>3672</v>
      </c>
      <c r="F815" s="28" t="s">
        <v>3673</v>
      </c>
      <c r="G815" s="28" t="s">
        <v>3674</v>
      </c>
      <c r="H815" s="29">
        <v>30</v>
      </c>
      <c r="I815" s="30">
        <v>45653</v>
      </c>
      <c r="J815" s="29">
        <v>4</v>
      </c>
      <c r="K815" s="29">
        <v>2</v>
      </c>
      <c r="L815" s="27" t="s">
        <v>404</v>
      </c>
      <c r="M815" s="26" t="str">
        <f>VLOOKUP(B815,[2]Data!$B$6:$M$861,12,0)</f>
        <v>TL</v>
      </c>
    </row>
    <row r="816" spans="1:13" s="33" customFormat="1" ht="15.5" hidden="1" x14ac:dyDescent="0.35">
      <c r="A816" s="26">
        <v>811</v>
      </c>
      <c r="B816" s="27" t="s">
        <v>3675</v>
      </c>
      <c r="C816" s="28" t="s">
        <v>3676</v>
      </c>
      <c r="D816" s="28" t="s">
        <v>3677</v>
      </c>
      <c r="E816" s="28" t="s">
        <v>3678</v>
      </c>
      <c r="F816" s="28" t="s">
        <v>3652</v>
      </c>
      <c r="G816" s="28" t="s">
        <v>3653</v>
      </c>
      <c r="H816" s="29">
        <v>19</v>
      </c>
      <c r="I816" s="30">
        <v>45653</v>
      </c>
      <c r="J816" s="29">
        <v>7</v>
      </c>
      <c r="K816" s="29">
        <v>2</v>
      </c>
      <c r="L816" s="27" t="s">
        <v>169</v>
      </c>
      <c r="M816" s="26" t="str">
        <f>VLOOKUP(B816,[2]Data!$B$6:$M$861,12,0)</f>
        <v>TL</v>
      </c>
    </row>
    <row r="817" spans="1:13" s="33" customFormat="1" ht="15.5" hidden="1" x14ac:dyDescent="0.35">
      <c r="A817" s="26">
        <v>812</v>
      </c>
      <c r="B817" s="27" t="s">
        <v>3679</v>
      </c>
      <c r="C817" s="28" t="s">
        <v>3680</v>
      </c>
      <c r="D817" s="28" t="s">
        <v>3681</v>
      </c>
      <c r="E817" s="28" t="s">
        <v>3682</v>
      </c>
      <c r="F817" s="28" t="s">
        <v>550</v>
      </c>
      <c r="G817" s="28" t="s">
        <v>551</v>
      </c>
      <c r="H817" s="29">
        <v>20</v>
      </c>
      <c r="I817" s="30">
        <v>45653</v>
      </c>
      <c r="J817" s="29">
        <v>2</v>
      </c>
      <c r="K817" s="29">
        <v>2</v>
      </c>
      <c r="L817" s="27" t="s">
        <v>277</v>
      </c>
      <c r="M817" s="26" t="str">
        <f>VLOOKUP(B817,[2]Data!$B$6:$M$861,12,0)</f>
        <v>TL</v>
      </c>
    </row>
    <row r="818" spans="1:13" s="33" customFormat="1" ht="15.5" hidden="1" x14ac:dyDescent="0.35">
      <c r="A818" s="26">
        <v>813</v>
      </c>
      <c r="B818" s="27" t="s">
        <v>3683</v>
      </c>
      <c r="C818" s="28" t="s">
        <v>3684</v>
      </c>
      <c r="D818" s="28" t="s">
        <v>3685</v>
      </c>
      <c r="E818" s="28" t="s">
        <v>3686</v>
      </c>
      <c r="F818" s="28" t="s">
        <v>3687</v>
      </c>
      <c r="G818" s="28" t="s">
        <v>3688</v>
      </c>
      <c r="H818" s="29">
        <v>86</v>
      </c>
      <c r="I818" s="30">
        <v>45656</v>
      </c>
      <c r="J818" s="29">
        <v>2</v>
      </c>
      <c r="K818" s="29">
        <v>2</v>
      </c>
      <c r="L818" s="27" t="s">
        <v>121</v>
      </c>
      <c r="M818" s="26" t="str">
        <f>VLOOKUP(B818,[2]Data!$B$6:$M$861,12,0)</f>
        <v>TL</v>
      </c>
    </row>
    <row r="819" spans="1:13" s="33" customFormat="1" ht="15.5" hidden="1" x14ac:dyDescent="0.35">
      <c r="A819" s="26">
        <v>814</v>
      </c>
      <c r="B819" s="27" t="s">
        <v>3683</v>
      </c>
      <c r="C819" s="28" t="s">
        <v>3684</v>
      </c>
      <c r="D819" s="28" t="s">
        <v>3685</v>
      </c>
      <c r="E819" s="28" t="s">
        <v>3689</v>
      </c>
      <c r="F819" s="28" t="s">
        <v>3687</v>
      </c>
      <c r="G819" s="28" t="s">
        <v>3688</v>
      </c>
      <c r="H819" s="29">
        <v>102</v>
      </c>
      <c r="I819" s="30">
        <v>45656</v>
      </c>
      <c r="J819" s="29">
        <v>2</v>
      </c>
      <c r="K819" s="29">
        <v>2</v>
      </c>
      <c r="L819" s="27" t="s">
        <v>40</v>
      </c>
      <c r="M819" s="26" t="str">
        <f>VLOOKUP(B819,[2]Data!$B$6:$M$861,12,0)</f>
        <v>TL</v>
      </c>
    </row>
    <row r="820" spans="1:13" s="33" customFormat="1" ht="31" hidden="1" x14ac:dyDescent="0.35">
      <c r="A820" s="26">
        <v>815</v>
      </c>
      <c r="B820" s="27" t="s">
        <v>3690</v>
      </c>
      <c r="C820" s="28" t="s">
        <v>3691</v>
      </c>
      <c r="D820" s="28" t="s">
        <v>3692</v>
      </c>
      <c r="E820" s="28" t="s">
        <v>3693</v>
      </c>
      <c r="F820" s="28" t="s">
        <v>3694</v>
      </c>
      <c r="G820" s="28" t="s">
        <v>3695</v>
      </c>
      <c r="H820" s="29">
        <v>34</v>
      </c>
      <c r="I820" s="30">
        <v>45652</v>
      </c>
      <c r="J820" s="29">
        <v>2</v>
      </c>
      <c r="K820" s="29">
        <v>2</v>
      </c>
      <c r="L820" s="27" t="s">
        <v>247</v>
      </c>
      <c r="M820" s="26" t="str">
        <f>VLOOKUP(B820,[2]Data!$B$6:$M$861,12,0)</f>
        <v>THMT</v>
      </c>
    </row>
    <row r="821" spans="1:13" s="33" customFormat="1" ht="15.5" hidden="1" x14ac:dyDescent="0.35">
      <c r="A821" s="26">
        <v>816</v>
      </c>
      <c r="B821" s="27" t="s">
        <v>3696</v>
      </c>
      <c r="C821" s="28" t="s">
        <v>3697</v>
      </c>
      <c r="D821" s="28" t="s">
        <v>3698</v>
      </c>
      <c r="E821" s="28" t="s">
        <v>3699</v>
      </c>
      <c r="F821" s="28" t="s">
        <v>550</v>
      </c>
      <c r="G821" s="28" t="s">
        <v>551</v>
      </c>
      <c r="H821" s="29">
        <v>10</v>
      </c>
      <c r="I821" s="30">
        <v>45650</v>
      </c>
      <c r="J821" s="29">
        <v>4</v>
      </c>
      <c r="K821" s="29">
        <v>2</v>
      </c>
      <c r="L821" s="27" t="s">
        <v>17</v>
      </c>
      <c r="M821" s="26" t="str">
        <f>VLOOKUP(B821,[2]Data!$B$6:$M$861,12,0)</f>
        <v>TL</v>
      </c>
    </row>
    <row r="822" spans="1:13" s="33" customFormat="1" ht="15.5" hidden="1" x14ac:dyDescent="0.35">
      <c r="A822" s="26">
        <v>817</v>
      </c>
      <c r="B822" s="27" t="s">
        <v>854</v>
      </c>
      <c r="C822" s="28" t="s">
        <v>855</v>
      </c>
      <c r="D822" s="28" t="s">
        <v>3700</v>
      </c>
      <c r="E822" s="28" t="s">
        <v>3701</v>
      </c>
      <c r="F822" s="28" t="s">
        <v>817</v>
      </c>
      <c r="G822" s="28" t="s">
        <v>818</v>
      </c>
      <c r="H822" s="29">
        <v>58</v>
      </c>
      <c r="I822" s="30">
        <v>45653</v>
      </c>
      <c r="J822" s="29">
        <v>2</v>
      </c>
      <c r="K822" s="29">
        <v>2</v>
      </c>
      <c r="L822" s="27" t="s">
        <v>73</v>
      </c>
      <c r="M822" s="26" t="str">
        <f>VLOOKUP(B822,[2]Data!$B$6:$M$861,12,0)</f>
        <v>TL</v>
      </c>
    </row>
    <row r="823" spans="1:13" s="33" customFormat="1" ht="15.5" hidden="1" x14ac:dyDescent="0.35">
      <c r="A823" s="26">
        <v>818</v>
      </c>
      <c r="B823" s="27" t="s">
        <v>3702</v>
      </c>
      <c r="C823" s="28" t="s">
        <v>3703</v>
      </c>
      <c r="D823" s="28" t="s">
        <v>3704</v>
      </c>
      <c r="E823" s="28" t="s">
        <v>3705</v>
      </c>
      <c r="F823" s="28" t="s">
        <v>3694</v>
      </c>
      <c r="G823" s="28" t="s">
        <v>3695</v>
      </c>
      <c r="H823" s="29">
        <v>58</v>
      </c>
      <c r="I823" s="30">
        <v>45652</v>
      </c>
      <c r="J823" s="29">
        <v>7</v>
      </c>
      <c r="K823" s="29">
        <v>2</v>
      </c>
      <c r="L823" s="27" t="s">
        <v>404</v>
      </c>
      <c r="M823" s="26" t="s">
        <v>1014</v>
      </c>
    </row>
    <row r="824" spans="1:13" s="33" customFormat="1" ht="15.5" hidden="1" x14ac:dyDescent="0.35">
      <c r="A824" s="26">
        <v>819</v>
      </c>
      <c r="B824" s="27" t="s">
        <v>3706</v>
      </c>
      <c r="C824" s="28" t="s">
        <v>3707</v>
      </c>
      <c r="D824" s="28" t="s">
        <v>3708</v>
      </c>
      <c r="E824" s="28" t="s">
        <v>3709</v>
      </c>
      <c r="F824" s="28" t="s">
        <v>747</v>
      </c>
      <c r="G824" s="28" t="s">
        <v>748</v>
      </c>
      <c r="H824" s="29">
        <v>36</v>
      </c>
      <c r="I824" s="30">
        <v>45649</v>
      </c>
      <c r="J824" s="29">
        <v>9</v>
      </c>
      <c r="K824" s="29">
        <v>2</v>
      </c>
      <c r="L824" s="27" t="s">
        <v>93</v>
      </c>
      <c r="M824" s="26" t="str">
        <f>VLOOKUP(B824,[2]Data!$B$6:$M$861,12,0)</f>
        <v>TL</v>
      </c>
    </row>
    <row r="825" spans="1:13" s="33" customFormat="1" ht="15.5" hidden="1" x14ac:dyDescent="0.35">
      <c r="A825" s="26">
        <v>820</v>
      </c>
      <c r="B825" s="27" t="s">
        <v>3710</v>
      </c>
      <c r="C825" s="28" t="s">
        <v>3711</v>
      </c>
      <c r="D825" s="28" t="s">
        <v>3712</v>
      </c>
      <c r="E825" s="28" t="s">
        <v>3713</v>
      </c>
      <c r="F825" s="28" t="s">
        <v>747</v>
      </c>
      <c r="G825" s="28" t="s">
        <v>748</v>
      </c>
      <c r="H825" s="29">
        <v>30</v>
      </c>
      <c r="I825" s="30">
        <v>45653</v>
      </c>
      <c r="J825" s="29">
        <v>2</v>
      </c>
      <c r="K825" s="29">
        <v>2</v>
      </c>
      <c r="L825" s="27" t="s">
        <v>404</v>
      </c>
      <c r="M825" s="26" t="str">
        <f>VLOOKUP(B825,[2]Data!$B$6:$M$861,12,0)</f>
        <v>TL</v>
      </c>
    </row>
    <row r="826" spans="1:13" s="33" customFormat="1" ht="15.5" hidden="1" x14ac:dyDescent="0.35">
      <c r="A826" s="26">
        <v>821</v>
      </c>
      <c r="B826" s="27" t="s">
        <v>3714</v>
      </c>
      <c r="C826" s="28" t="s">
        <v>3715</v>
      </c>
      <c r="D826" s="28" t="s">
        <v>3716</v>
      </c>
      <c r="E826" s="28" t="s">
        <v>3717</v>
      </c>
      <c r="F826" s="28" t="s">
        <v>915</v>
      </c>
      <c r="G826" s="28" t="s">
        <v>916</v>
      </c>
      <c r="H826" s="29">
        <v>17</v>
      </c>
      <c r="I826" s="30">
        <v>45659</v>
      </c>
      <c r="J826" s="29">
        <v>4</v>
      </c>
      <c r="K826" s="29">
        <v>2</v>
      </c>
      <c r="L826" s="27" t="s">
        <v>73</v>
      </c>
      <c r="M826" s="26" t="str">
        <f>VLOOKUP(B826,[2]Data!$B$6:$M$861,12,0)</f>
        <v>TL</v>
      </c>
    </row>
    <row r="827" spans="1:13" s="33" customFormat="1" ht="15.5" hidden="1" x14ac:dyDescent="0.35">
      <c r="A827" s="26">
        <v>822</v>
      </c>
      <c r="B827" s="27" t="s">
        <v>3718</v>
      </c>
      <c r="C827" s="28" t="s">
        <v>3719</v>
      </c>
      <c r="D827" s="28" t="s">
        <v>3720</v>
      </c>
      <c r="E827" s="28" t="s">
        <v>3721</v>
      </c>
      <c r="F827" s="28" t="s">
        <v>3722</v>
      </c>
      <c r="G827" s="28" t="s">
        <v>3723</v>
      </c>
      <c r="H827" s="29">
        <v>24</v>
      </c>
      <c r="I827" s="30">
        <v>45657</v>
      </c>
      <c r="J827" s="29">
        <v>7</v>
      </c>
      <c r="K827" s="29">
        <v>2</v>
      </c>
      <c r="L827" s="27" t="s">
        <v>320</v>
      </c>
      <c r="M827" s="26" t="str">
        <f>VLOOKUP(B827,[2]Data!$B$6:$M$861,12,0)</f>
        <v>TL</v>
      </c>
    </row>
    <row r="828" spans="1:13" s="33" customFormat="1" ht="15.5" hidden="1" x14ac:dyDescent="0.35">
      <c r="A828" s="26">
        <v>823</v>
      </c>
      <c r="B828" s="27" t="s">
        <v>3724</v>
      </c>
      <c r="C828" s="28" t="s">
        <v>3725</v>
      </c>
      <c r="D828" s="28" t="s">
        <v>3726</v>
      </c>
      <c r="E828" s="28" t="s">
        <v>3727</v>
      </c>
      <c r="F828" s="28" t="s">
        <v>747</v>
      </c>
      <c r="G828" s="28" t="s">
        <v>748</v>
      </c>
      <c r="H828" s="29">
        <v>27</v>
      </c>
      <c r="I828" s="30">
        <v>45652</v>
      </c>
      <c r="J828" s="29">
        <v>2</v>
      </c>
      <c r="K828" s="29">
        <v>2</v>
      </c>
      <c r="L828" s="27" t="s">
        <v>158</v>
      </c>
      <c r="M828" s="26" t="str">
        <f>VLOOKUP(B828,[2]Data!$B$6:$M$861,12,0)</f>
        <v>TL</v>
      </c>
    </row>
    <row r="829" spans="1:13" s="33" customFormat="1" ht="15.5" hidden="1" x14ac:dyDescent="0.35">
      <c r="A829" s="26">
        <v>824</v>
      </c>
      <c r="B829" s="27" t="s">
        <v>3728</v>
      </c>
      <c r="C829" s="28" t="s">
        <v>3729</v>
      </c>
      <c r="D829" s="28" t="s">
        <v>3730</v>
      </c>
      <c r="E829" s="28" t="s">
        <v>3731</v>
      </c>
      <c r="F829" s="28" t="s">
        <v>3732</v>
      </c>
      <c r="G829" s="28" t="s">
        <v>3733</v>
      </c>
      <c r="H829" s="29">
        <v>27</v>
      </c>
      <c r="I829" s="30">
        <v>45650</v>
      </c>
      <c r="J829" s="29">
        <v>2</v>
      </c>
      <c r="K829" s="29">
        <v>2</v>
      </c>
      <c r="L829" s="27" t="s">
        <v>17</v>
      </c>
      <c r="M829" s="26" t="str">
        <f>VLOOKUP(B829,[2]Data!$B$6:$M$861,12,0)</f>
        <v>TL</v>
      </c>
    </row>
    <row r="830" spans="1:13" s="33" customFormat="1" ht="15.5" hidden="1" x14ac:dyDescent="0.35">
      <c r="A830" s="26">
        <v>825</v>
      </c>
      <c r="B830" s="27" t="s">
        <v>3734</v>
      </c>
      <c r="C830" s="28" t="s">
        <v>3735</v>
      </c>
      <c r="D830" s="28" t="s">
        <v>3736</v>
      </c>
      <c r="E830" s="28" t="s">
        <v>3737</v>
      </c>
      <c r="F830" s="28" t="s">
        <v>3732</v>
      </c>
      <c r="G830" s="28" t="s">
        <v>3733</v>
      </c>
      <c r="H830" s="29">
        <v>69</v>
      </c>
      <c r="I830" s="30">
        <v>45651</v>
      </c>
      <c r="J830" s="29">
        <v>4</v>
      </c>
      <c r="K830" s="29">
        <v>2</v>
      </c>
      <c r="L830" s="27" t="s">
        <v>33</v>
      </c>
      <c r="M830" s="26" t="str">
        <f>VLOOKUP(B830,[2]Data!$B$6:$M$861,12,0)</f>
        <v>TL</v>
      </c>
    </row>
    <row r="831" spans="1:13" s="33" customFormat="1" ht="15.5" hidden="1" x14ac:dyDescent="0.35">
      <c r="A831" s="26">
        <v>826</v>
      </c>
      <c r="B831" s="27" t="s">
        <v>3738</v>
      </c>
      <c r="C831" s="28" t="s">
        <v>3739</v>
      </c>
      <c r="D831" s="28" t="s">
        <v>3740</v>
      </c>
      <c r="E831" s="28" t="s">
        <v>3741</v>
      </c>
      <c r="F831" s="28" t="s">
        <v>915</v>
      </c>
      <c r="G831" s="28" t="s">
        <v>916</v>
      </c>
      <c r="H831" s="29">
        <v>5</v>
      </c>
      <c r="I831" s="30">
        <v>45653</v>
      </c>
      <c r="J831" s="29">
        <v>4</v>
      </c>
      <c r="K831" s="29">
        <v>2</v>
      </c>
      <c r="L831" s="27" t="s">
        <v>1074</v>
      </c>
      <c r="M831" s="26" t="str">
        <f>VLOOKUP(B831,[2]Data!$B$6:$M$861,12,0)</f>
        <v>TL</v>
      </c>
    </row>
    <row r="832" spans="1:13" s="33" customFormat="1" ht="15.5" hidden="1" x14ac:dyDescent="0.35">
      <c r="A832" s="26">
        <v>827</v>
      </c>
      <c r="B832" s="27" t="s">
        <v>3742</v>
      </c>
      <c r="C832" s="28" t="s">
        <v>3743</v>
      </c>
      <c r="D832" s="28" t="s">
        <v>3744</v>
      </c>
      <c r="E832" s="28" t="s">
        <v>3745</v>
      </c>
      <c r="F832" s="28" t="s">
        <v>939</v>
      </c>
      <c r="G832" s="28" t="s">
        <v>940</v>
      </c>
      <c r="H832" s="29">
        <v>5</v>
      </c>
      <c r="I832" s="30">
        <v>45653</v>
      </c>
      <c r="J832" s="29">
        <v>2</v>
      </c>
      <c r="K832" s="29">
        <v>2</v>
      </c>
      <c r="L832" s="27" t="s">
        <v>1074</v>
      </c>
      <c r="M832" s="26" t="str">
        <f>VLOOKUP(B832,[2]Data!$B$6:$M$861,12,0)</f>
        <v>TL</v>
      </c>
    </row>
    <row r="833" spans="1:13" s="33" customFormat="1" ht="15.5" hidden="1" x14ac:dyDescent="0.35">
      <c r="A833" s="26">
        <v>828</v>
      </c>
      <c r="B833" s="27" t="s">
        <v>3746</v>
      </c>
      <c r="C833" s="28" t="s">
        <v>3747</v>
      </c>
      <c r="D833" s="28" t="s">
        <v>3748</v>
      </c>
      <c r="E833" s="28" t="s">
        <v>3749</v>
      </c>
      <c r="F833" s="28" t="s">
        <v>3722</v>
      </c>
      <c r="G833" s="28" t="s">
        <v>3723</v>
      </c>
      <c r="H833" s="29">
        <v>30</v>
      </c>
      <c r="I833" s="30">
        <v>45656</v>
      </c>
      <c r="J833" s="29">
        <v>7</v>
      </c>
      <c r="K833" s="29">
        <v>2</v>
      </c>
      <c r="L833" s="27" t="s">
        <v>1074</v>
      </c>
      <c r="M833" s="26" t="str">
        <f>VLOOKUP(B833,[2]Data!$B$6:$M$861,12,0)</f>
        <v>TL</v>
      </c>
    </row>
    <row r="834" spans="1:13" s="33" customFormat="1" ht="31" hidden="1" x14ac:dyDescent="0.35">
      <c r="A834" s="26">
        <v>829</v>
      </c>
      <c r="B834" s="27" t="s">
        <v>3750</v>
      </c>
      <c r="C834" s="28" t="s">
        <v>3751</v>
      </c>
      <c r="D834" s="28" t="s">
        <v>3752</v>
      </c>
      <c r="E834" s="28" t="s">
        <v>3753</v>
      </c>
      <c r="F834" s="28" t="s">
        <v>3722</v>
      </c>
      <c r="G834" s="28" t="s">
        <v>3723</v>
      </c>
      <c r="H834" s="29">
        <v>40</v>
      </c>
      <c r="I834" s="30">
        <v>45649</v>
      </c>
      <c r="J834" s="29">
        <v>7</v>
      </c>
      <c r="K834" s="29">
        <v>2</v>
      </c>
      <c r="L834" s="27" t="s">
        <v>128</v>
      </c>
      <c r="M834" s="26" t="str">
        <f>VLOOKUP(B834,[2]Data!$B$6:$M$861,12,0)</f>
        <v>TL</v>
      </c>
    </row>
    <row r="835" spans="1:13" s="33" customFormat="1" ht="15.5" hidden="1" x14ac:dyDescent="0.35">
      <c r="A835" s="26">
        <v>830</v>
      </c>
      <c r="B835" s="27" t="s">
        <v>284</v>
      </c>
      <c r="C835" s="28" t="s">
        <v>285</v>
      </c>
      <c r="D835" s="28" t="s">
        <v>3754</v>
      </c>
      <c r="E835" s="28" t="s">
        <v>3755</v>
      </c>
      <c r="F835" s="28" t="s">
        <v>915</v>
      </c>
      <c r="G835" s="28" t="s">
        <v>916</v>
      </c>
      <c r="H835" s="29">
        <v>23</v>
      </c>
      <c r="I835" s="30">
        <v>45650</v>
      </c>
      <c r="J835" s="29">
        <v>4</v>
      </c>
      <c r="K835" s="29">
        <v>2</v>
      </c>
      <c r="L835" s="27" t="s">
        <v>344</v>
      </c>
      <c r="M835" s="26" t="str">
        <f>VLOOKUP(B835,[2]Data!$B$6:$M$861,12,0)</f>
        <v>TL</v>
      </c>
    </row>
    <row r="836" spans="1:13" s="33" customFormat="1" ht="15.5" hidden="1" x14ac:dyDescent="0.35">
      <c r="A836" s="26">
        <v>831</v>
      </c>
      <c r="B836" s="27" t="s">
        <v>284</v>
      </c>
      <c r="C836" s="28" t="s">
        <v>285</v>
      </c>
      <c r="D836" s="28" t="s">
        <v>3754</v>
      </c>
      <c r="E836" s="28" t="s">
        <v>3756</v>
      </c>
      <c r="F836" s="28" t="s">
        <v>915</v>
      </c>
      <c r="G836" s="28" t="s">
        <v>916</v>
      </c>
      <c r="H836" s="29">
        <v>23</v>
      </c>
      <c r="I836" s="30">
        <v>45650</v>
      </c>
      <c r="J836" s="29">
        <v>4</v>
      </c>
      <c r="K836" s="29">
        <v>2</v>
      </c>
      <c r="L836" s="27" t="s">
        <v>160</v>
      </c>
      <c r="M836" s="26" t="str">
        <f>VLOOKUP(B836,[2]Data!$B$6:$M$861,12,0)</f>
        <v>TL</v>
      </c>
    </row>
    <row r="837" spans="1:13" s="33" customFormat="1" ht="15.5" hidden="1" x14ac:dyDescent="0.35">
      <c r="A837" s="26">
        <v>832</v>
      </c>
      <c r="B837" s="27" t="s">
        <v>3757</v>
      </c>
      <c r="C837" s="28" t="s">
        <v>3758</v>
      </c>
      <c r="D837" s="28" t="s">
        <v>3759</v>
      </c>
      <c r="E837" s="28" t="s">
        <v>3760</v>
      </c>
      <c r="F837" s="28" t="s">
        <v>817</v>
      </c>
      <c r="G837" s="28" t="s">
        <v>818</v>
      </c>
      <c r="H837" s="29">
        <v>57</v>
      </c>
      <c r="I837" s="30">
        <v>45650</v>
      </c>
      <c r="J837" s="29">
        <v>9</v>
      </c>
      <c r="K837" s="29">
        <v>2</v>
      </c>
      <c r="L837" s="27" t="s">
        <v>49</v>
      </c>
      <c r="M837" s="26" t="str">
        <f>VLOOKUP(B837,[2]Data!$B$6:$M$861,12,0)</f>
        <v>TL</v>
      </c>
    </row>
    <row r="838" spans="1:13" s="33" customFormat="1" ht="15.5" x14ac:dyDescent="0.35">
      <c r="A838" s="26">
        <v>833</v>
      </c>
      <c r="B838" s="27" t="s">
        <v>3761</v>
      </c>
      <c r="C838" s="28" t="s">
        <v>3762</v>
      </c>
      <c r="D838" s="28" t="s">
        <v>3763</v>
      </c>
      <c r="E838" s="28" t="s">
        <v>3764</v>
      </c>
      <c r="F838" s="28" t="s">
        <v>584</v>
      </c>
      <c r="G838" s="28" t="s">
        <v>585</v>
      </c>
      <c r="H838" s="29">
        <v>65</v>
      </c>
      <c r="I838" s="30">
        <v>45652</v>
      </c>
      <c r="J838" s="29">
        <v>7</v>
      </c>
      <c r="K838" s="29">
        <v>2</v>
      </c>
      <c r="L838" s="27" t="s">
        <v>277</v>
      </c>
      <c r="M838" s="26" t="str">
        <f>VLOOKUP(B838,[2]Data!$B$6:$M$861,12,0)</f>
        <v>TL</v>
      </c>
    </row>
    <row r="839" spans="1:13" s="33" customFormat="1" ht="15.5" x14ac:dyDescent="0.35">
      <c r="A839" s="26">
        <v>834</v>
      </c>
      <c r="B839" s="27" t="s">
        <v>290</v>
      </c>
      <c r="C839" s="28" t="s">
        <v>291</v>
      </c>
      <c r="D839" s="28" t="s">
        <v>3765</v>
      </c>
      <c r="E839" s="28" t="s">
        <v>3766</v>
      </c>
      <c r="F839" s="28" t="s">
        <v>367</v>
      </c>
      <c r="G839" s="28" t="s">
        <v>368</v>
      </c>
      <c r="H839" s="29">
        <v>32</v>
      </c>
      <c r="I839" s="30">
        <v>45659</v>
      </c>
      <c r="J839" s="29">
        <v>2</v>
      </c>
      <c r="K839" s="29">
        <v>2</v>
      </c>
      <c r="L839" s="27" t="s">
        <v>277</v>
      </c>
      <c r="M839" s="26" t="str">
        <f>VLOOKUP(B839,[2]Data!$B$6:$M$861,12,0)</f>
        <v>VD</v>
      </c>
    </row>
    <row r="840" spans="1:13" s="33" customFormat="1" ht="15.5" x14ac:dyDescent="0.35">
      <c r="A840" s="26">
        <v>835</v>
      </c>
      <c r="B840" s="27" t="s">
        <v>891</v>
      </c>
      <c r="C840" s="28" t="s">
        <v>892</v>
      </c>
      <c r="D840" s="28" t="s">
        <v>3767</v>
      </c>
      <c r="E840" s="28" t="s">
        <v>3768</v>
      </c>
      <c r="F840" s="28" t="s">
        <v>786</v>
      </c>
      <c r="G840" s="28" t="s">
        <v>787</v>
      </c>
      <c r="H840" s="29">
        <v>61</v>
      </c>
      <c r="I840" s="30">
        <v>45653</v>
      </c>
      <c r="J840" s="29">
        <v>7</v>
      </c>
      <c r="K840" s="29">
        <v>2</v>
      </c>
      <c r="L840" s="27" t="s">
        <v>1119</v>
      </c>
      <c r="M840" s="26" t="str">
        <f>VLOOKUP(B840,[2]Data!$B$6:$M$861,12,0)</f>
        <v>TL</v>
      </c>
    </row>
    <row r="841" spans="1:13" s="33" customFormat="1" ht="15.5" x14ac:dyDescent="0.35">
      <c r="A841" s="26">
        <v>836</v>
      </c>
      <c r="B841" s="27" t="s">
        <v>18</v>
      </c>
      <c r="C841" s="28" t="s">
        <v>19</v>
      </c>
      <c r="D841" s="28" t="s">
        <v>3769</v>
      </c>
      <c r="E841" s="28" t="s">
        <v>3770</v>
      </c>
      <c r="F841" s="28" t="s">
        <v>22</v>
      </c>
      <c r="G841" s="28" t="s">
        <v>23</v>
      </c>
      <c r="H841" s="29">
        <v>61</v>
      </c>
      <c r="I841" s="30">
        <v>45651</v>
      </c>
      <c r="J841" s="29">
        <v>9</v>
      </c>
      <c r="K841" s="29">
        <v>2</v>
      </c>
      <c r="L841" s="27" t="s">
        <v>1119</v>
      </c>
      <c r="M841" s="26" t="str">
        <f>VLOOKUP(B841,[2]Data!$B$6:$M$861,12,0)</f>
        <v>VD</v>
      </c>
    </row>
    <row r="842" spans="1:13" s="33" customFormat="1" ht="15.5" x14ac:dyDescent="0.35">
      <c r="A842" s="26">
        <v>837</v>
      </c>
      <c r="B842" s="27" t="s">
        <v>3771</v>
      </c>
      <c r="C842" s="28" t="s">
        <v>3772</v>
      </c>
      <c r="D842" s="28" t="s">
        <v>3773</v>
      </c>
      <c r="E842" s="28" t="s">
        <v>3774</v>
      </c>
      <c r="F842" s="28" t="s">
        <v>3775</v>
      </c>
      <c r="G842" s="28" t="s">
        <v>3776</v>
      </c>
      <c r="H842" s="29">
        <v>27</v>
      </c>
      <c r="I842" s="30">
        <v>45657</v>
      </c>
      <c r="J842" s="29">
        <v>4</v>
      </c>
      <c r="K842" s="29">
        <v>2</v>
      </c>
      <c r="L842" s="27" t="s">
        <v>1074</v>
      </c>
      <c r="M842" s="26" t="str">
        <f>VLOOKUP(B842,[2]Data!$B$6:$M$861,12,0)</f>
        <v>TL</v>
      </c>
    </row>
    <row r="843" spans="1:13" s="33" customFormat="1" ht="31" x14ac:dyDescent="0.35">
      <c r="A843" s="26">
        <v>838</v>
      </c>
      <c r="B843" s="27" t="s">
        <v>363</v>
      </c>
      <c r="C843" s="28" t="s">
        <v>364</v>
      </c>
      <c r="D843" s="28" t="s">
        <v>3777</v>
      </c>
      <c r="E843" s="28" t="s">
        <v>3778</v>
      </c>
      <c r="F843" s="28" t="s">
        <v>968</v>
      </c>
      <c r="G843" s="28" t="s">
        <v>969</v>
      </c>
      <c r="H843" s="29">
        <v>42</v>
      </c>
      <c r="I843" s="30">
        <v>45652</v>
      </c>
      <c r="J843" s="29">
        <v>7</v>
      </c>
      <c r="K843" s="29">
        <v>2</v>
      </c>
      <c r="L843" s="27" t="s">
        <v>160</v>
      </c>
      <c r="M843" s="26" t="str">
        <f>VLOOKUP(B843,[2]Data!$B$6:$M$861,12,0)</f>
        <v>TL</v>
      </c>
    </row>
    <row r="844" spans="1:13" s="33" customFormat="1" ht="15.5" x14ac:dyDescent="0.35">
      <c r="A844" s="26">
        <v>839</v>
      </c>
      <c r="B844" s="27" t="s">
        <v>3779</v>
      </c>
      <c r="C844" s="28" t="s">
        <v>3780</v>
      </c>
      <c r="D844" s="28" t="s">
        <v>3781</v>
      </c>
      <c r="E844" s="28" t="s">
        <v>3782</v>
      </c>
      <c r="F844" s="28" t="s">
        <v>786</v>
      </c>
      <c r="G844" s="28" t="s">
        <v>787</v>
      </c>
      <c r="H844" s="29">
        <v>28</v>
      </c>
      <c r="I844" s="30">
        <v>45657</v>
      </c>
      <c r="J844" s="29">
        <v>7</v>
      </c>
      <c r="K844" s="29">
        <v>2</v>
      </c>
      <c r="L844" s="27" t="s">
        <v>216</v>
      </c>
      <c r="M844" s="26" t="str">
        <f>VLOOKUP(B844,[2]Data!$B$6:$M$861,12,0)</f>
        <v>VD</v>
      </c>
    </row>
    <row r="845" spans="1:13" s="33" customFormat="1" ht="15.5" x14ac:dyDescent="0.35">
      <c r="A845" s="26">
        <v>840</v>
      </c>
      <c r="B845" s="27" t="s">
        <v>3783</v>
      </c>
      <c r="C845" s="28" t="s">
        <v>3784</v>
      </c>
      <c r="D845" s="28" t="s">
        <v>3785</v>
      </c>
      <c r="E845" s="28" t="s">
        <v>3786</v>
      </c>
      <c r="F845" s="28" t="s">
        <v>292</v>
      </c>
      <c r="G845" s="28" t="s">
        <v>293</v>
      </c>
      <c r="H845" s="29">
        <v>61</v>
      </c>
      <c r="I845" s="30">
        <v>45653</v>
      </c>
      <c r="J845" s="29">
        <v>2</v>
      </c>
      <c r="K845" s="29">
        <v>2</v>
      </c>
      <c r="L845" s="27" t="s">
        <v>1119</v>
      </c>
      <c r="M845" s="26" t="str">
        <f>VLOOKUP(B845,[2]Data!$B$6:$M$861,12,0)</f>
        <v>TL</v>
      </c>
    </row>
    <row r="846" spans="1:13" s="33" customFormat="1" ht="31" x14ac:dyDescent="0.35">
      <c r="A846" s="26">
        <v>841</v>
      </c>
      <c r="B846" s="27" t="s">
        <v>3787</v>
      </c>
      <c r="C846" s="28" t="s">
        <v>3788</v>
      </c>
      <c r="D846" s="28" t="s">
        <v>3789</v>
      </c>
      <c r="E846" s="28" t="s">
        <v>3790</v>
      </c>
      <c r="F846" s="28" t="s">
        <v>968</v>
      </c>
      <c r="G846" s="28" t="s">
        <v>969</v>
      </c>
      <c r="H846" s="29">
        <v>60</v>
      </c>
      <c r="I846" s="30">
        <v>45656</v>
      </c>
      <c r="J846" s="29">
        <v>7</v>
      </c>
      <c r="K846" s="29">
        <v>2</v>
      </c>
      <c r="L846" s="27" t="s">
        <v>277</v>
      </c>
      <c r="M846" s="26" t="str">
        <f>VLOOKUP(B846,[2]Data!$B$6:$M$861,12,0)</f>
        <v>TL</v>
      </c>
    </row>
    <row r="847" spans="1:13" s="33" customFormat="1" ht="15.5" x14ac:dyDescent="0.35">
      <c r="A847" s="26">
        <v>842</v>
      </c>
      <c r="B847" s="27" t="s">
        <v>3791</v>
      </c>
      <c r="C847" s="28" t="s">
        <v>3792</v>
      </c>
      <c r="D847" s="28" t="s">
        <v>3793</v>
      </c>
      <c r="E847" s="28" t="s">
        <v>3794</v>
      </c>
      <c r="F847" s="28" t="s">
        <v>22</v>
      </c>
      <c r="G847" s="28" t="s">
        <v>23</v>
      </c>
      <c r="H847" s="29">
        <v>28</v>
      </c>
      <c r="I847" s="30">
        <v>45651</v>
      </c>
      <c r="J847" s="29">
        <v>7</v>
      </c>
      <c r="K847" s="29">
        <v>2</v>
      </c>
      <c r="L847" s="27" t="s">
        <v>121</v>
      </c>
      <c r="M847" s="26" t="str">
        <f>VLOOKUP(B847,[2]Data!$B$6:$M$861,12,0)</f>
        <v>TL</v>
      </c>
    </row>
    <row r="848" spans="1:13" s="33" customFormat="1" ht="15.5" x14ac:dyDescent="0.35">
      <c r="A848" s="26">
        <v>843</v>
      </c>
      <c r="B848" s="27" t="s">
        <v>3795</v>
      </c>
      <c r="C848" s="28" t="s">
        <v>3796</v>
      </c>
      <c r="D848" s="28" t="s">
        <v>3797</v>
      </c>
      <c r="E848" s="28" t="s">
        <v>3798</v>
      </c>
      <c r="F848" s="28" t="s">
        <v>584</v>
      </c>
      <c r="G848" s="28" t="s">
        <v>585</v>
      </c>
      <c r="H848" s="29">
        <v>31</v>
      </c>
      <c r="I848" s="30">
        <v>45656</v>
      </c>
      <c r="J848" s="29">
        <v>7</v>
      </c>
      <c r="K848" s="29">
        <v>2</v>
      </c>
      <c r="L848" s="27" t="s">
        <v>26</v>
      </c>
      <c r="M848" s="26" t="str">
        <f>VLOOKUP(B848,[2]Data!$B$6:$M$861,12,0)</f>
        <v>VD</v>
      </c>
    </row>
    <row r="849" spans="1:13" s="33" customFormat="1" ht="31" x14ac:dyDescent="0.35">
      <c r="A849" s="26">
        <v>844</v>
      </c>
      <c r="B849" s="27" t="s">
        <v>259</v>
      </c>
      <c r="C849" s="28" t="s">
        <v>260</v>
      </c>
      <c r="D849" s="28" t="s">
        <v>3799</v>
      </c>
      <c r="E849" s="28" t="s">
        <v>3800</v>
      </c>
      <c r="F849" s="28" t="s">
        <v>3801</v>
      </c>
      <c r="G849" s="28" t="s">
        <v>3802</v>
      </c>
      <c r="H849" s="29">
        <v>44</v>
      </c>
      <c r="I849" s="30">
        <v>45649</v>
      </c>
      <c r="J849" s="29">
        <v>9</v>
      </c>
      <c r="K849" s="29">
        <v>2</v>
      </c>
      <c r="L849" s="27" t="s">
        <v>49</v>
      </c>
      <c r="M849" s="26" t="str">
        <f>VLOOKUP(B849,[2]Data!$B$6:$M$861,12,0)</f>
        <v>TL</v>
      </c>
    </row>
    <row r="850" spans="1:13" s="33" customFormat="1" ht="15.5" x14ac:dyDescent="0.35">
      <c r="A850" s="26">
        <v>845</v>
      </c>
      <c r="B850" s="27" t="s">
        <v>3803</v>
      </c>
      <c r="C850" s="28" t="s">
        <v>3804</v>
      </c>
      <c r="D850" s="28" t="s">
        <v>3805</v>
      </c>
      <c r="E850" s="28" t="s">
        <v>3806</v>
      </c>
      <c r="F850" s="28" t="s">
        <v>741</v>
      </c>
      <c r="G850" s="28" t="s">
        <v>742</v>
      </c>
      <c r="H850" s="29">
        <v>64</v>
      </c>
      <c r="I850" s="30">
        <v>45657</v>
      </c>
      <c r="J850" s="29">
        <v>4</v>
      </c>
      <c r="K850" s="29">
        <v>2</v>
      </c>
      <c r="L850" s="27" t="s">
        <v>135</v>
      </c>
      <c r="M850" s="26" t="str">
        <f>VLOOKUP(B850,[2]Data!$B$6:$M$861,12,0)</f>
        <v>TL</v>
      </c>
    </row>
    <row r="851" spans="1:13" s="33" customFormat="1" ht="15.5" x14ac:dyDescent="0.35">
      <c r="A851" s="26">
        <v>846</v>
      </c>
      <c r="B851" s="27" t="s">
        <v>3807</v>
      </c>
      <c r="C851" s="28" t="s">
        <v>3808</v>
      </c>
      <c r="D851" s="28" t="s">
        <v>3809</v>
      </c>
      <c r="E851" s="28" t="s">
        <v>3810</v>
      </c>
      <c r="F851" s="28" t="s">
        <v>3811</v>
      </c>
      <c r="G851" s="28" t="s">
        <v>3812</v>
      </c>
      <c r="H851" s="29">
        <v>24</v>
      </c>
      <c r="I851" s="30">
        <v>45650</v>
      </c>
      <c r="J851" s="29">
        <v>2</v>
      </c>
      <c r="K851" s="29">
        <v>2</v>
      </c>
      <c r="L851" s="27" t="s">
        <v>169</v>
      </c>
      <c r="M851" s="26" t="str">
        <f>VLOOKUP(B851,[2]Data!$B$6:$M$861,12,0)</f>
        <v>TL</v>
      </c>
    </row>
    <row r="852" spans="1:13" s="33" customFormat="1" ht="15.5" x14ac:dyDescent="0.35">
      <c r="A852" s="26">
        <v>847</v>
      </c>
      <c r="B852" s="27" t="s">
        <v>3813</v>
      </c>
      <c r="C852" s="28" t="s">
        <v>738</v>
      </c>
      <c r="D852" s="28" t="s">
        <v>3814</v>
      </c>
      <c r="E852" s="28" t="s">
        <v>3815</v>
      </c>
      <c r="F852" s="28" t="s">
        <v>3811</v>
      </c>
      <c r="G852" s="28" t="s">
        <v>3812</v>
      </c>
      <c r="H852" s="29">
        <v>36</v>
      </c>
      <c r="I852" s="30">
        <v>45652</v>
      </c>
      <c r="J852" s="29">
        <v>9</v>
      </c>
      <c r="K852" s="29">
        <v>2</v>
      </c>
      <c r="L852" s="27" t="s">
        <v>216</v>
      </c>
      <c r="M852" s="26" t="str">
        <f>VLOOKUP(B852,[2]Data!$B$6:$M$861,12,0)</f>
        <v>TL</v>
      </c>
    </row>
    <row r="853" spans="1:13" s="33" customFormat="1" ht="15.5" x14ac:dyDescent="0.35">
      <c r="A853" s="26">
        <v>848</v>
      </c>
      <c r="B853" s="27" t="s">
        <v>3816</v>
      </c>
      <c r="C853" s="28" t="s">
        <v>3817</v>
      </c>
      <c r="D853" s="28" t="s">
        <v>3818</v>
      </c>
      <c r="E853" s="28" t="s">
        <v>3819</v>
      </c>
      <c r="F853" s="28" t="s">
        <v>997</v>
      </c>
      <c r="G853" s="28" t="s">
        <v>998</v>
      </c>
      <c r="H853" s="29">
        <v>27</v>
      </c>
      <c r="I853" s="30">
        <v>45656</v>
      </c>
      <c r="J853" s="29">
        <v>7</v>
      </c>
      <c r="K853" s="29">
        <v>2</v>
      </c>
      <c r="L853" s="27" t="s">
        <v>135</v>
      </c>
      <c r="M853" s="26" t="str">
        <f>VLOOKUP(B853,[2]Data!$B$6:$M$861,12,0)</f>
        <v>TL</v>
      </c>
    </row>
    <row r="854" spans="1:13" s="33" customFormat="1" ht="15.5" x14ac:dyDescent="0.35">
      <c r="A854" s="26">
        <v>849</v>
      </c>
      <c r="B854" s="27" t="s">
        <v>782</v>
      </c>
      <c r="C854" s="28" t="s">
        <v>783</v>
      </c>
      <c r="D854" s="28" t="s">
        <v>3820</v>
      </c>
      <c r="E854" s="28" t="s">
        <v>3821</v>
      </c>
      <c r="F854" s="28" t="s">
        <v>786</v>
      </c>
      <c r="G854" s="28" t="s">
        <v>787</v>
      </c>
      <c r="H854" s="29">
        <v>29</v>
      </c>
      <c r="I854" s="30">
        <v>45652</v>
      </c>
      <c r="J854" s="29">
        <v>2</v>
      </c>
      <c r="K854" s="29">
        <v>2</v>
      </c>
      <c r="L854" s="27" t="s">
        <v>169</v>
      </c>
      <c r="M854" s="26" t="str">
        <f>VLOOKUP(B854,[2]Data!$B$6:$M$861,12,0)</f>
        <v>TL</v>
      </c>
    </row>
    <row r="855" spans="1:13" s="33" customFormat="1" ht="15.5" x14ac:dyDescent="0.35">
      <c r="A855" s="26">
        <v>850</v>
      </c>
      <c r="B855" s="27" t="s">
        <v>3822</v>
      </c>
      <c r="C855" s="28" t="s">
        <v>3823</v>
      </c>
      <c r="D855" s="28" t="s">
        <v>3824</v>
      </c>
      <c r="E855" s="28" t="s">
        <v>3825</v>
      </c>
      <c r="F855" s="28" t="s">
        <v>3775</v>
      </c>
      <c r="G855" s="28" t="s">
        <v>3776</v>
      </c>
      <c r="H855" s="29">
        <v>20</v>
      </c>
      <c r="I855" s="30">
        <v>45659</v>
      </c>
      <c r="J855" s="29">
        <v>4</v>
      </c>
      <c r="K855" s="29">
        <v>2</v>
      </c>
      <c r="L855" s="27" t="s">
        <v>26</v>
      </c>
      <c r="M855" s="26" t="str">
        <f>VLOOKUP(B855,[2]Data!$B$6:$M$861,12,0)</f>
        <v>TL</v>
      </c>
    </row>
    <row r="856" spans="1:13" s="33" customFormat="1" ht="15.5" x14ac:dyDescent="0.35">
      <c r="A856" s="26">
        <v>851</v>
      </c>
      <c r="B856" s="27" t="s">
        <v>3826</v>
      </c>
      <c r="C856" s="28" t="s">
        <v>3827</v>
      </c>
      <c r="D856" s="28" t="s">
        <v>3828</v>
      </c>
      <c r="E856" s="28" t="s">
        <v>3829</v>
      </c>
      <c r="F856" s="28" t="s">
        <v>3830</v>
      </c>
      <c r="G856" s="28" t="s">
        <v>3831</v>
      </c>
      <c r="H856" s="29">
        <v>38</v>
      </c>
      <c r="I856" s="30">
        <v>45656</v>
      </c>
      <c r="J856" s="29">
        <v>7</v>
      </c>
      <c r="K856" s="29">
        <v>2</v>
      </c>
      <c r="L856" s="27" t="s">
        <v>63</v>
      </c>
      <c r="M856" s="26" t="str">
        <f>VLOOKUP(B856,[2]Data!$B$6:$M$861,12,0)</f>
        <v>TL</v>
      </c>
    </row>
    <row r="857" spans="1:13" s="33" customFormat="1" ht="15.5" x14ac:dyDescent="0.35">
      <c r="A857" s="26">
        <v>852</v>
      </c>
      <c r="B857" s="27" t="s">
        <v>295</v>
      </c>
      <c r="C857" s="28" t="s">
        <v>296</v>
      </c>
      <c r="D857" s="28" t="s">
        <v>3832</v>
      </c>
      <c r="E857" s="28" t="s">
        <v>3833</v>
      </c>
      <c r="F857" s="28" t="s">
        <v>299</v>
      </c>
      <c r="G857" s="28" t="s">
        <v>300</v>
      </c>
      <c r="H857" s="29">
        <v>23</v>
      </c>
      <c r="I857" s="30">
        <v>45652</v>
      </c>
      <c r="J857" s="29">
        <v>7</v>
      </c>
      <c r="K857" s="29">
        <v>2</v>
      </c>
      <c r="L857" s="27" t="s">
        <v>135</v>
      </c>
      <c r="M857" s="26" t="str">
        <f>VLOOKUP(B857,[2]Data!$B$6:$M$861,12,0)</f>
        <v>TL</v>
      </c>
    </row>
    <row r="858" spans="1:13" s="33" customFormat="1" ht="15.5" x14ac:dyDescent="0.35">
      <c r="A858" s="26">
        <v>853</v>
      </c>
      <c r="B858" s="27" t="s">
        <v>3834</v>
      </c>
      <c r="C858" s="28" t="s">
        <v>3835</v>
      </c>
      <c r="D858" s="28" t="s">
        <v>3836</v>
      </c>
      <c r="E858" s="28" t="s">
        <v>3837</v>
      </c>
      <c r="F858" s="28" t="s">
        <v>71</v>
      </c>
      <c r="G858" s="28" t="s">
        <v>72</v>
      </c>
      <c r="H858" s="29">
        <v>22</v>
      </c>
      <c r="I858" s="30">
        <v>45653</v>
      </c>
      <c r="J858" s="29">
        <v>4</v>
      </c>
      <c r="K858" s="29">
        <v>2</v>
      </c>
      <c r="L858" s="27" t="s">
        <v>26</v>
      </c>
      <c r="M858" s="26" t="str">
        <f>VLOOKUP(B858,[2]Data!$B$6:$M$861,12,0)</f>
        <v>TL</v>
      </c>
    </row>
    <row r="859" spans="1:13" s="33" customFormat="1" ht="15.5" x14ac:dyDescent="0.35">
      <c r="A859" s="26">
        <v>854</v>
      </c>
      <c r="B859" s="27" t="s">
        <v>3838</v>
      </c>
      <c r="C859" s="28" t="s">
        <v>3839</v>
      </c>
      <c r="D859" s="28" t="s">
        <v>3840</v>
      </c>
      <c r="E859" s="28" t="s">
        <v>3841</v>
      </c>
      <c r="F859" s="28" t="s">
        <v>3842</v>
      </c>
      <c r="G859" s="28" t="s">
        <v>3843</v>
      </c>
      <c r="H859" s="29">
        <v>23</v>
      </c>
      <c r="I859" s="30">
        <v>45649</v>
      </c>
      <c r="J859" s="29">
        <v>7</v>
      </c>
      <c r="K859" s="29">
        <v>2</v>
      </c>
      <c r="L859" s="27" t="s">
        <v>216</v>
      </c>
      <c r="M859" s="26" t="str">
        <f>VLOOKUP(B859,[2]Data!$B$6:$M$861,12,0)</f>
        <v>TL</v>
      </c>
    </row>
    <row r="860" spans="1:13" s="33" customFormat="1" ht="15.5" x14ac:dyDescent="0.35">
      <c r="A860" s="26">
        <v>855</v>
      </c>
      <c r="B860" s="27" t="s">
        <v>43</v>
      </c>
      <c r="C860" s="28" t="s">
        <v>44</v>
      </c>
      <c r="D860" s="28" t="s">
        <v>3844</v>
      </c>
      <c r="E860" s="28" t="s">
        <v>3845</v>
      </c>
      <c r="F860" s="28" t="s">
        <v>47</v>
      </c>
      <c r="G860" s="28" t="s">
        <v>48</v>
      </c>
      <c r="H860" s="29">
        <v>26</v>
      </c>
      <c r="I860" s="30">
        <v>45657</v>
      </c>
      <c r="J860" s="29">
        <v>7</v>
      </c>
      <c r="K860" s="29">
        <v>2</v>
      </c>
      <c r="L860" s="27" t="s">
        <v>93</v>
      </c>
      <c r="M860" s="26" t="str">
        <f>VLOOKUP(B860,[2]Data!$B$6:$M$861,12,0)</f>
        <v>TL</v>
      </c>
    </row>
    <row r="861" spans="1:13" s="33" customFormat="1" ht="15.5" x14ac:dyDescent="0.35">
      <c r="A861" s="26">
        <v>856</v>
      </c>
      <c r="B861" s="27" t="s">
        <v>3846</v>
      </c>
      <c r="C861" s="28" t="s">
        <v>3847</v>
      </c>
      <c r="D861" s="28" t="s">
        <v>3848</v>
      </c>
      <c r="E861" s="28" t="s">
        <v>3849</v>
      </c>
      <c r="F861" s="28" t="s">
        <v>71</v>
      </c>
      <c r="G861" s="28" t="s">
        <v>72</v>
      </c>
      <c r="H861" s="29">
        <v>15</v>
      </c>
      <c r="I861" s="30">
        <v>45652</v>
      </c>
      <c r="J861" s="29">
        <v>7</v>
      </c>
      <c r="K861" s="29">
        <v>2</v>
      </c>
      <c r="L861" s="27" t="s">
        <v>1074</v>
      </c>
      <c r="M861" s="26" t="str">
        <f>VLOOKUP(B861,[2]Data!$B$6:$M$861,12,0)</f>
        <v>TL</v>
      </c>
    </row>
    <row r="862" spans="1:13" s="33" customFormat="1" ht="15.5" x14ac:dyDescent="0.35">
      <c r="A862" s="26">
        <v>857</v>
      </c>
      <c r="B862" s="27" t="s">
        <v>3850</v>
      </c>
      <c r="C862" s="28" t="s">
        <v>3851</v>
      </c>
      <c r="D862" s="28" t="s">
        <v>3852</v>
      </c>
      <c r="E862" s="28" t="s">
        <v>3853</v>
      </c>
      <c r="F862" s="28" t="s">
        <v>3842</v>
      </c>
      <c r="G862" s="28" t="s">
        <v>3843</v>
      </c>
      <c r="H862" s="29">
        <v>14</v>
      </c>
      <c r="I862" s="30">
        <v>45653</v>
      </c>
      <c r="J862" s="29">
        <v>2</v>
      </c>
      <c r="K862" s="29">
        <v>2</v>
      </c>
      <c r="L862" s="27" t="s">
        <v>169</v>
      </c>
      <c r="M862" s="26" t="str">
        <f>VLOOKUP(B862,[2]Data!$B$6:$M$861,12,0)</f>
        <v>TL</v>
      </c>
    </row>
    <row r="863" spans="1:13" x14ac:dyDescent="0.35">
      <c r="B863" s="18"/>
      <c r="C863" s="1"/>
      <c r="D863" s="1"/>
      <c r="E863" s="1"/>
      <c r="F863" s="1"/>
      <c r="G863" s="1"/>
      <c r="H863" s="19"/>
      <c r="I863" s="20"/>
      <c r="J863" s="19"/>
      <c r="K863" s="19"/>
      <c r="L863" s="18"/>
    </row>
    <row r="864" spans="1:13" x14ac:dyDescent="0.35">
      <c r="A864" s="40" t="s">
        <v>1003</v>
      </c>
      <c r="B864" s="13"/>
      <c r="C864" s="13"/>
      <c r="D864" s="13"/>
      <c r="E864" s="13"/>
      <c r="F864" s="3"/>
      <c r="G864" s="3"/>
      <c r="H864" s="2"/>
      <c r="I864" s="2"/>
      <c r="J864" s="2"/>
    </row>
    <row r="865" spans="1:10" x14ac:dyDescent="0.35">
      <c r="A865" s="13"/>
      <c r="B865" s="4" t="s">
        <v>1004</v>
      </c>
      <c r="C865" s="4"/>
      <c r="D865" s="6"/>
      <c r="E865" s="6"/>
      <c r="F865" s="5"/>
      <c r="G865" s="6"/>
      <c r="H865" s="7"/>
      <c r="I865" s="5"/>
      <c r="J865" s="5"/>
    </row>
    <row r="866" spans="1:10" x14ac:dyDescent="0.35">
      <c r="A866" s="13"/>
      <c r="B866" s="4" t="s">
        <v>1005</v>
      </c>
      <c r="C866" s="9"/>
      <c r="D866" s="9"/>
      <c r="E866" s="9"/>
      <c r="F866" s="8"/>
      <c r="G866" s="9"/>
      <c r="H866" s="17"/>
      <c r="I866" s="17"/>
      <c r="J866" s="17"/>
    </row>
    <row r="867" spans="1:10" x14ac:dyDescent="0.35">
      <c r="A867" s="13"/>
      <c r="B867" s="4" t="s">
        <v>1006</v>
      </c>
      <c r="C867" s="4"/>
      <c r="D867" s="6"/>
      <c r="E867" s="6"/>
      <c r="F867" s="5"/>
      <c r="G867" s="6"/>
      <c r="H867" s="7"/>
      <c r="I867" s="5"/>
      <c r="J867" s="5"/>
    </row>
    <row r="868" spans="1:10" x14ac:dyDescent="0.35">
      <c r="A868" s="13"/>
      <c r="B868" s="4" t="s">
        <v>1007</v>
      </c>
      <c r="C868" s="4"/>
      <c r="D868" s="6"/>
      <c r="E868" s="6"/>
      <c r="F868" s="5"/>
      <c r="G868" s="6"/>
      <c r="H868" s="7"/>
      <c r="I868" s="5"/>
      <c r="J868" s="5"/>
    </row>
    <row r="869" spans="1:10" x14ac:dyDescent="0.35">
      <c r="A869" s="13"/>
      <c r="B869" s="4" t="s">
        <v>1008</v>
      </c>
      <c r="C869" s="4"/>
      <c r="D869" s="6"/>
      <c r="E869" s="6"/>
      <c r="F869" s="5"/>
      <c r="G869" s="6"/>
      <c r="H869" s="7"/>
      <c r="I869" s="5"/>
      <c r="J869" s="5"/>
    </row>
    <row r="870" spans="1:10" x14ac:dyDescent="0.35">
      <c r="A870" s="13"/>
      <c r="B870" s="41" t="s">
        <v>3854</v>
      </c>
      <c r="C870" s="4"/>
      <c r="D870" s="6"/>
      <c r="E870" s="6"/>
      <c r="F870" s="5"/>
      <c r="G870" s="6"/>
      <c r="H870" s="7"/>
      <c r="I870" s="5"/>
      <c r="J870" s="5"/>
    </row>
    <row r="871" spans="1:10" x14ac:dyDescent="0.35">
      <c r="A871" s="2"/>
      <c r="B871" s="2"/>
      <c r="C871" s="2"/>
      <c r="D871" s="3"/>
      <c r="E871" s="3"/>
      <c r="F871" s="10"/>
      <c r="G871" s="11"/>
      <c r="H871" s="2"/>
      <c r="I871" s="12" t="s">
        <v>3855</v>
      </c>
      <c r="J871" s="12"/>
    </row>
    <row r="872" spans="1:10" x14ac:dyDescent="0.35">
      <c r="A872" s="2"/>
      <c r="B872" s="2"/>
      <c r="C872" s="2"/>
      <c r="D872" s="3"/>
      <c r="E872" s="3"/>
      <c r="F872" s="3"/>
      <c r="G872" s="13"/>
      <c r="H872" s="2"/>
      <c r="I872" s="2" t="s">
        <v>1009</v>
      </c>
      <c r="J872" s="2"/>
    </row>
    <row r="873" spans="1:10" x14ac:dyDescent="0.35">
      <c r="A873" s="2"/>
      <c r="B873" s="2"/>
      <c r="C873" s="2"/>
      <c r="D873" s="3"/>
      <c r="E873" s="3"/>
      <c r="F873" s="3"/>
      <c r="G873" s="13"/>
      <c r="H873" s="2"/>
      <c r="I873" s="2" t="s">
        <v>1010</v>
      </c>
      <c r="J873" s="2"/>
    </row>
    <row r="874" spans="1:10" x14ac:dyDescent="0.35">
      <c r="A874" s="2"/>
      <c r="B874" s="2"/>
      <c r="C874" s="2"/>
      <c r="D874" s="3"/>
      <c r="E874" s="3"/>
      <c r="F874" s="14"/>
      <c r="G874" s="13"/>
      <c r="H874" s="2"/>
      <c r="I874" s="2"/>
      <c r="J874" s="2"/>
    </row>
    <row r="875" spans="1:10" x14ac:dyDescent="0.35">
      <c r="A875" s="2"/>
      <c r="B875" s="2"/>
      <c r="C875" s="2"/>
      <c r="D875" s="3"/>
      <c r="E875" s="3"/>
      <c r="F875" s="10"/>
      <c r="G875" s="11"/>
      <c r="H875" s="2"/>
      <c r="I875" s="12" t="s">
        <v>1011</v>
      </c>
      <c r="J875" s="12"/>
    </row>
    <row r="876" spans="1:10" x14ac:dyDescent="0.35">
      <c r="B876" s="2"/>
      <c r="C876" s="2"/>
      <c r="D876" s="3"/>
      <c r="E876" s="3"/>
      <c r="F876" s="14"/>
      <c r="G876" s="13"/>
      <c r="H876" s="2"/>
      <c r="I876" s="2"/>
      <c r="J876" s="2"/>
    </row>
    <row r="877" spans="1:10" x14ac:dyDescent="0.35">
      <c r="B877" s="2"/>
      <c r="C877" s="2"/>
      <c r="D877" s="3"/>
      <c r="E877" s="3"/>
      <c r="F877" s="3"/>
      <c r="G877" s="13"/>
      <c r="I877" s="2" t="s">
        <v>1012</v>
      </c>
      <c r="J877" s="2"/>
    </row>
  </sheetData>
  <mergeCells count="2">
    <mergeCell ref="A3:M3"/>
    <mergeCell ref="A4:M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E486FC-7C60-444C-A2FD-0662DE007959}">
  <dimension ref="A1:N201"/>
  <sheetViews>
    <sheetView topLeftCell="A3" workbookViewId="0">
      <selection activeCell="A10" sqref="A10:XFD10"/>
    </sheetView>
  </sheetViews>
  <sheetFormatPr defaultColWidth="8.90625" defaultRowHeight="14" x14ac:dyDescent="0.3"/>
  <cols>
    <col min="1" max="1" width="6.453125" style="45" customWidth="1"/>
    <col min="2" max="2" width="9.08984375" style="65" customWidth="1"/>
    <col min="3" max="3" width="56.08984375" style="70" customWidth="1"/>
    <col min="4" max="4" width="18.36328125" style="70" customWidth="1"/>
    <col min="5" max="5" width="22.6328125" style="70" customWidth="1"/>
    <col min="6" max="6" width="9.08984375" style="65" customWidth="1"/>
    <col min="7" max="7" width="22.36328125" style="70" customWidth="1"/>
    <col min="8" max="8" width="9.08984375" style="71" customWidth="1"/>
    <col min="9" max="9" width="11.08984375" style="72" customWidth="1"/>
    <col min="10" max="10" width="12.54296875" style="71" customWidth="1"/>
    <col min="11" max="11" width="9.08984375" style="71" customWidth="1"/>
    <col min="12" max="12" width="12.90625" style="65" customWidth="1"/>
    <col min="13" max="13" width="8.90625" style="45"/>
    <col min="14" max="16384" width="8.90625" style="42"/>
  </cols>
  <sheetData>
    <row r="1" spans="1:14" x14ac:dyDescent="0.3">
      <c r="A1" s="42"/>
      <c r="B1" s="43" t="s">
        <v>1001</v>
      </c>
      <c r="C1" s="43"/>
      <c r="D1" s="42"/>
      <c r="E1" s="42"/>
      <c r="F1" s="42"/>
      <c r="G1" s="44"/>
      <c r="H1" s="45"/>
      <c r="I1" s="45"/>
      <c r="J1" s="45"/>
      <c r="K1" s="45"/>
      <c r="L1" s="45"/>
    </row>
    <row r="2" spans="1:14" x14ac:dyDescent="0.3">
      <c r="A2" s="42"/>
      <c r="B2" s="46" t="s">
        <v>1002</v>
      </c>
      <c r="C2" s="43"/>
      <c r="D2" s="42"/>
      <c r="E2" s="42"/>
      <c r="F2" s="42"/>
      <c r="G2" s="44"/>
      <c r="H2" s="45"/>
      <c r="I2" s="45"/>
      <c r="J2" s="45"/>
      <c r="K2" s="45"/>
      <c r="L2" s="45"/>
    </row>
    <row r="3" spans="1:14" ht="48" customHeight="1" x14ac:dyDescent="0.3">
      <c r="A3" s="34" t="s">
        <v>3856</v>
      </c>
      <c r="B3" s="34"/>
      <c r="C3" s="34"/>
      <c r="D3" s="34"/>
      <c r="E3" s="34"/>
      <c r="F3" s="34"/>
      <c r="G3" s="34"/>
      <c r="H3" s="34"/>
      <c r="I3" s="34"/>
      <c r="J3" s="34"/>
      <c r="K3" s="34"/>
      <c r="L3" s="34"/>
      <c r="M3" s="34"/>
      <c r="N3" s="34"/>
    </row>
    <row r="4" spans="1:14" x14ac:dyDescent="0.3">
      <c r="A4" s="47" t="s">
        <v>3857</v>
      </c>
      <c r="B4" s="47"/>
      <c r="C4" s="47"/>
      <c r="D4" s="47"/>
      <c r="E4" s="47"/>
      <c r="F4" s="47"/>
      <c r="G4" s="47"/>
      <c r="H4" s="47"/>
      <c r="I4" s="47"/>
      <c r="J4" s="47"/>
      <c r="K4" s="47"/>
      <c r="L4" s="47"/>
      <c r="M4" s="47"/>
      <c r="N4" s="47"/>
    </row>
    <row r="5" spans="1:14" s="53" customFormat="1" x14ac:dyDescent="0.35">
      <c r="A5" s="48" t="s">
        <v>1013</v>
      </c>
      <c r="B5" s="49" t="s">
        <v>0</v>
      </c>
      <c r="C5" s="50" t="s">
        <v>1</v>
      </c>
      <c r="D5" s="50" t="s">
        <v>2</v>
      </c>
      <c r="E5" s="50" t="s">
        <v>3</v>
      </c>
      <c r="F5" s="49" t="s">
        <v>4</v>
      </c>
      <c r="G5" s="50" t="s">
        <v>5</v>
      </c>
      <c r="H5" s="51" t="s">
        <v>6</v>
      </c>
      <c r="I5" s="52" t="s">
        <v>7</v>
      </c>
      <c r="J5" s="51" t="s">
        <v>8</v>
      </c>
      <c r="K5" s="51" t="s">
        <v>9</v>
      </c>
      <c r="L5" s="49" t="s">
        <v>10</v>
      </c>
      <c r="M5" s="51" t="s">
        <v>1000</v>
      </c>
    </row>
    <row r="6" spans="1:14" s="53" customFormat="1" x14ac:dyDescent="0.35">
      <c r="A6" s="48">
        <v>1</v>
      </c>
      <c r="B6" s="49" t="s">
        <v>3858</v>
      </c>
      <c r="C6" s="50" t="s">
        <v>3859</v>
      </c>
      <c r="D6" s="50" t="s">
        <v>3860</v>
      </c>
      <c r="E6" s="50" t="s">
        <v>3861</v>
      </c>
      <c r="F6" s="49" t="s">
        <v>3862</v>
      </c>
      <c r="G6" s="50" t="s">
        <v>3863</v>
      </c>
      <c r="H6" s="51">
        <v>30</v>
      </c>
      <c r="I6" s="52">
        <v>45748</v>
      </c>
      <c r="J6" s="51">
        <v>7</v>
      </c>
      <c r="K6" s="51">
        <v>2</v>
      </c>
      <c r="L6" s="49" t="s">
        <v>17</v>
      </c>
      <c r="M6" s="48" t="str">
        <f>+VLOOKUP(B6,[3]Sheet5!$A$5:$G$136,7,0)</f>
        <v>TL</v>
      </c>
    </row>
    <row r="7" spans="1:14" s="53" customFormat="1" x14ac:dyDescent="0.35">
      <c r="A7" s="48">
        <v>2</v>
      </c>
      <c r="B7" s="49" t="s">
        <v>398</v>
      </c>
      <c r="C7" s="50" t="s">
        <v>399</v>
      </c>
      <c r="D7" s="50" t="s">
        <v>3864</v>
      </c>
      <c r="E7" s="50" t="s">
        <v>3865</v>
      </c>
      <c r="F7" s="49" t="s">
        <v>435</v>
      </c>
      <c r="G7" s="50" t="s">
        <v>436</v>
      </c>
      <c r="H7" s="51">
        <v>49</v>
      </c>
      <c r="I7" s="52">
        <v>45747</v>
      </c>
      <c r="J7" s="51">
        <v>4</v>
      </c>
      <c r="K7" s="51">
        <v>2</v>
      </c>
      <c r="L7" s="49" t="s">
        <v>73</v>
      </c>
      <c r="M7" s="48" t="str">
        <f>+VLOOKUP(B7,[3]Sheet5!$A$5:$G$136,7,0)</f>
        <v>TL</v>
      </c>
    </row>
    <row r="8" spans="1:14" s="53" customFormat="1" x14ac:dyDescent="0.35">
      <c r="A8" s="48">
        <v>3</v>
      </c>
      <c r="B8" s="49" t="s">
        <v>856</v>
      </c>
      <c r="C8" s="50" t="s">
        <v>857</v>
      </c>
      <c r="D8" s="50" t="s">
        <v>3866</v>
      </c>
      <c r="E8" s="50" t="s">
        <v>3867</v>
      </c>
      <c r="F8" s="49" t="s">
        <v>336</v>
      </c>
      <c r="G8" s="50" t="s">
        <v>337</v>
      </c>
      <c r="H8" s="51">
        <v>60</v>
      </c>
      <c r="I8" s="52">
        <v>45747</v>
      </c>
      <c r="J8" s="51">
        <v>7</v>
      </c>
      <c r="K8" s="51">
        <v>2</v>
      </c>
      <c r="L8" s="49" t="s">
        <v>1074</v>
      </c>
      <c r="M8" s="48" t="str">
        <f>+VLOOKUP(B8,[3]Sheet5!$A$5:$G$136,7,0)</f>
        <v>TL</v>
      </c>
    </row>
    <row r="9" spans="1:14" s="53" customFormat="1" ht="28" x14ac:dyDescent="0.35">
      <c r="A9" s="48">
        <v>4</v>
      </c>
      <c r="B9" s="49" t="s">
        <v>3868</v>
      </c>
      <c r="C9" s="50" t="s">
        <v>3869</v>
      </c>
      <c r="D9" s="50" t="s">
        <v>3870</v>
      </c>
      <c r="E9" s="50" t="s">
        <v>3871</v>
      </c>
      <c r="F9" s="49" t="s">
        <v>3872</v>
      </c>
      <c r="G9" s="50" t="s">
        <v>3873</v>
      </c>
      <c r="H9" s="51">
        <v>60</v>
      </c>
      <c r="I9" s="52">
        <v>45747</v>
      </c>
      <c r="J9" s="51">
        <v>9</v>
      </c>
      <c r="K9" s="51">
        <v>2</v>
      </c>
      <c r="L9" s="49" t="s">
        <v>404</v>
      </c>
      <c r="M9" s="48" t="str">
        <f>+VLOOKUP(B9,[3]Sheet5!$A$5:$G$136,7,0)</f>
        <v>TL</v>
      </c>
    </row>
    <row r="10" spans="1:14" s="78" customFormat="1" x14ac:dyDescent="0.35">
      <c r="A10" s="73">
        <v>5</v>
      </c>
      <c r="B10" s="74" t="s">
        <v>3874</v>
      </c>
      <c r="C10" s="75" t="s">
        <v>3875</v>
      </c>
      <c r="D10" s="75" t="s">
        <v>3876</v>
      </c>
      <c r="E10" s="75" t="s">
        <v>3877</v>
      </c>
      <c r="F10" s="74" t="s">
        <v>22</v>
      </c>
      <c r="G10" s="75" t="s">
        <v>23</v>
      </c>
      <c r="H10" s="76">
        <v>40</v>
      </c>
      <c r="I10" s="77">
        <v>45750</v>
      </c>
      <c r="J10" s="76">
        <v>4</v>
      </c>
      <c r="K10" s="76">
        <v>2</v>
      </c>
      <c r="L10" s="74" t="s">
        <v>156</v>
      </c>
      <c r="M10" s="73" t="str">
        <f>+VLOOKUP(B10,[3]Sheet5!$A$5:$G$136,7,0)</f>
        <v>TL</v>
      </c>
    </row>
    <row r="11" spans="1:14" s="53" customFormat="1" x14ac:dyDescent="0.35">
      <c r="A11" s="48">
        <v>6</v>
      </c>
      <c r="B11" s="49" t="s">
        <v>1792</v>
      </c>
      <c r="C11" s="50" t="s">
        <v>1793</v>
      </c>
      <c r="D11" s="50" t="s">
        <v>3878</v>
      </c>
      <c r="E11" s="50" t="s">
        <v>3879</v>
      </c>
      <c r="F11" s="49" t="s">
        <v>1808</v>
      </c>
      <c r="G11" s="50" t="s">
        <v>1809</v>
      </c>
      <c r="H11" s="51">
        <v>80</v>
      </c>
      <c r="I11" s="52">
        <v>45751</v>
      </c>
      <c r="J11" s="51">
        <v>4</v>
      </c>
      <c r="K11" s="51">
        <v>2</v>
      </c>
      <c r="L11" s="49" t="s">
        <v>40</v>
      </c>
      <c r="M11" s="48" t="str">
        <f>+VLOOKUP(B11,[3]Sheet5!$A$5:$G$136,7,0)</f>
        <v>TL</v>
      </c>
    </row>
    <row r="12" spans="1:14" s="53" customFormat="1" x14ac:dyDescent="0.35">
      <c r="A12" s="48">
        <v>7</v>
      </c>
      <c r="B12" s="49" t="s">
        <v>3868</v>
      </c>
      <c r="C12" s="50" t="s">
        <v>3869</v>
      </c>
      <c r="D12" s="50" t="s">
        <v>3880</v>
      </c>
      <c r="E12" s="50" t="s">
        <v>3881</v>
      </c>
      <c r="F12" s="49" t="s">
        <v>3502</v>
      </c>
      <c r="G12" s="50" t="s">
        <v>3503</v>
      </c>
      <c r="H12" s="51">
        <v>24</v>
      </c>
      <c r="I12" s="52">
        <v>45747</v>
      </c>
      <c r="J12" s="51">
        <v>4</v>
      </c>
      <c r="K12" s="51">
        <v>2</v>
      </c>
      <c r="L12" s="49" t="s">
        <v>277</v>
      </c>
      <c r="M12" s="48" t="str">
        <f>+VLOOKUP(B12,[3]Sheet5!$A$5:$G$136,7,0)</f>
        <v>TL</v>
      </c>
    </row>
    <row r="13" spans="1:14" s="53" customFormat="1" ht="28" x14ac:dyDescent="0.35">
      <c r="A13" s="48">
        <v>8</v>
      </c>
      <c r="B13" s="49" t="s">
        <v>3882</v>
      </c>
      <c r="C13" s="50" t="s">
        <v>3883</v>
      </c>
      <c r="D13" s="50" t="s">
        <v>3884</v>
      </c>
      <c r="E13" s="50" t="s">
        <v>3885</v>
      </c>
      <c r="F13" s="49" t="s">
        <v>118</v>
      </c>
      <c r="G13" s="50" t="s">
        <v>119</v>
      </c>
      <c r="H13" s="51">
        <v>32</v>
      </c>
      <c r="I13" s="52">
        <v>45751</v>
      </c>
      <c r="J13" s="51">
        <v>7</v>
      </c>
      <c r="K13" s="51">
        <v>2</v>
      </c>
      <c r="L13" s="49" t="s">
        <v>77</v>
      </c>
      <c r="M13" s="48" t="str">
        <f>+VLOOKUP(B13,[3]Sheet5!$A$5:$G$136,7,0)</f>
        <v>TN</v>
      </c>
    </row>
    <row r="14" spans="1:14" s="53" customFormat="1" x14ac:dyDescent="0.35">
      <c r="A14" s="48">
        <v>9</v>
      </c>
      <c r="B14" s="49" t="s">
        <v>80</v>
      </c>
      <c r="C14" s="50" t="s">
        <v>81</v>
      </c>
      <c r="D14" s="50" t="s">
        <v>3886</v>
      </c>
      <c r="E14" s="50" t="s">
        <v>3887</v>
      </c>
      <c r="F14" s="49" t="s">
        <v>3888</v>
      </c>
      <c r="G14" s="50" t="s">
        <v>3889</v>
      </c>
      <c r="H14" s="51">
        <v>72</v>
      </c>
      <c r="I14" s="52">
        <v>45750</v>
      </c>
      <c r="J14" s="51">
        <v>4</v>
      </c>
      <c r="K14" s="51">
        <v>2</v>
      </c>
      <c r="L14" s="49" t="s">
        <v>141</v>
      </c>
      <c r="M14" s="48" t="str">
        <f>+VLOOKUP(B14,[3]Sheet5!$A$5:$G$136,7,0)</f>
        <v>TN</v>
      </c>
    </row>
    <row r="15" spans="1:14" s="53" customFormat="1" x14ac:dyDescent="0.35">
      <c r="A15" s="48">
        <v>10</v>
      </c>
      <c r="B15" s="49" t="s">
        <v>3890</v>
      </c>
      <c r="C15" s="50" t="s">
        <v>3891</v>
      </c>
      <c r="D15" s="50" t="s">
        <v>3892</v>
      </c>
      <c r="E15" s="50" t="s">
        <v>3893</v>
      </c>
      <c r="F15" s="49" t="s">
        <v>1432</v>
      </c>
      <c r="G15" s="50" t="s">
        <v>1433</v>
      </c>
      <c r="H15" s="51">
        <v>35</v>
      </c>
      <c r="I15" s="52">
        <v>45748</v>
      </c>
      <c r="J15" s="51">
        <v>7</v>
      </c>
      <c r="K15" s="51">
        <v>2</v>
      </c>
      <c r="L15" s="49" t="s">
        <v>158</v>
      </c>
      <c r="M15" s="48" t="str">
        <f>+VLOOKUP(B15,[3]Sheet5!$A$5:$G$136,7,0)</f>
        <v>TL</v>
      </c>
    </row>
    <row r="16" spans="1:14" s="53" customFormat="1" x14ac:dyDescent="0.35">
      <c r="A16" s="48">
        <v>11</v>
      </c>
      <c r="B16" s="49" t="s">
        <v>468</v>
      </c>
      <c r="C16" s="50" t="s">
        <v>469</v>
      </c>
      <c r="D16" s="50" t="s">
        <v>3894</v>
      </c>
      <c r="E16" s="50" t="s">
        <v>3895</v>
      </c>
      <c r="F16" s="49" t="s">
        <v>3896</v>
      </c>
      <c r="G16" s="50" t="s">
        <v>3897</v>
      </c>
      <c r="H16" s="51">
        <v>120</v>
      </c>
      <c r="I16" s="52">
        <v>45748</v>
      </c>
      <c r="J16" s="51">
        <v>7</v>
      </c>
      <c r="K16" s="51">
        <v>2</v>
      </c>
      <c r="L16" s="49" t="s">
        <v>755</v>
      </c>
      <c r="M16" s="48" t="str">
        <f>+VLOOKUP(B16,[3]Sheet5!$A$5:$G$136,7,0)</f>
        <v>TL</v>
      </c>
    </row>
    <row r="17" spans="1:13" s="53" customFormat="1" x14ac:dyDescent="0.35">
      <c r="A17" s="48">
        <v>12</v>
      </c>
      <c r="B17" s="49" t="s">
        <v>221</v>
      </c>
      <c r="C17" s="50" t="s">
        <v>222</v>
      </c>
      <c r="D17" s="50" t="s">
        <v>3898</v>
      </c>
      <c r="E17" s="50" t="s">
        <v>3899</v>
      </c>
      <c r="F17" s="49" t="s">
        <v>225</v>
      </c>
      <c r="G17" s="50" t="s">
        <v>226</v>
      </c>
      <c r="H17" s="51">
        <v>50</v>
      </c>
      <c r="I17" s="52">
        <v>45749</v>
      </c>
      <c r="J17" s="51">
        <v>2</v>
      </c>
      <c r="K17" s="51">
        <v>2</v>
      </c>
      <c r="L17" s="49" t="s">
        <v>1074</v>
      </c>
      <c r="M17" s="48" t="str">
        <f>+VLOOKUP(B17,[3]Sheet5!$A$5:$G$136,7,0)</f>
        <v>TT</v>
      </c>
    </row>
    <row r="18" spans="1:13" s="53" customFormat="1" x14ac:dyDescent="0.35">
      <c r="A18" s="48">
        <v>13</v>
      </c>
      <c r="B18" s="49" t="s">
        <v>643</v>
      </c>
      <c r="C18" s="50" t="s">
        <v>644</v>
      </c>
      <c r="D18" s="50" t="s">
        <v>3900</v>
      </c>
      <c r="E18" s="50" t="s">
        <v>3901</v>
      </c>
      <c r="F18" s="49" t="s">
        <v>647</v>
      </c>
      <c r="G18" s="50" t="s">
        <v>648</v>
      </c>
      <c r="H18" s="51">
        <v>51</v>
      </c>
      <c r="I18" s="52">
        <v>45747</v>
      </c>
      <c r="J18" s="51">
        <v>2</v>
      </c>
      <c r="K18" s="51">
        <v>2</v>
      </c>
      <c r="L18" s="49" t="s">
        <v>121</v>
      </c>
      <c r="M18" s="48" t="str">
        <f>+VLOOKUP(B18,[3]Sheet5!$A$5:$G$136,7,0)</f>
        <v>VD</v>
      </c>
    </row>
    <row r="19" spans="1:13" s="53" customFormat="1" x14ac:dyDescent="0.35">
      <c r="A19" s="48">
        <v>14</v>
      </c>
      <c r="B19" s="49" t="s">
        <v>3902</v>
      </c>
      <c r="C19" s="50" t="s">
        <v>3903</v>
      </c>
      <c r="D19" s="50" t="s">
        <v>3904</v>
      </c>
      <c r="E19" s="50" t="s">
        <v>3905</v>
      </c>
      <c r="F19" s="49" t="s">
        <v>1444</v>
      </c>
      <c r="G19" s="50" t="s">
        <v>1445</v>
      </c>
      <c r="H19" s="51">
        <v>11</v>
      </c>
      <c r="I19" s="52">
        <v>45747</v>
      </c>
      <c r="J19" s="51">
        <v>4</v>
      </c>
      <c r="K19" s="51">
        <v>2</v>
      </c>
      <c r="L19" s="49" t="s">
        <v>344</v>
      </c>
      <c r="M19" s="48" t="str">
        <f>+VLOOKUP(B19,[3]Sheet5!$A$5:$G$136,7,0)</f>
        <v>TL</v>
      </c>
    </row>
    <row r="20" spans="1:13" s="53" customFormat="1" ht="28" x14ac:dyDescent="0.35">
      <c r="A20" s="48">
        <v>15</v>
      </c>
      <c r="B20" s="49" t="s">
        <v>699</v>
      </c>
      <c r="C20" s="50" t="s">
        <v>700</v>
      </c>
      <c r="D20" s="50" t="s">
        <v>3906</v>
      </c>
      <c r="E20" s="50" t="s">
        <v>3907</v>
      </c>
      <c r="F20" s="49" t="s">
        <v>703</v>
      </c>
      <c r="G20" s="50" t="s">
        <v>704</v>
      </c>
      <c r="H20" s="51">
        <v>120</v>
      </c>
      <c r="I20" s="52">
        <v>45750</v>
      </c>
      <c r="J20" s="51">
        <v>2</v>
      </c>
      <c r="K20" s="51">
        <v>2</v>
      </c>
      <c r="L20" s="49" t="s">
        <v>1358</v>
      </c>
      <c r="M20" s="48" t="str">
        <f>+VLOOKUP(B20,[3]Sheet5!$A$5:$G$136,7,0)</f>
        <v>TL</v>
      </c>
    </row>
    <row r="21" spans="1:13" s="53" customFormat="1" x14ac:dyDescent="0.35">
      <c r="A21" s="48">
        <v>16</v>
      </c>
      <c r="B21" s="49" t="s">
        <v>1081</v>
      </c>
      <c r="C21" s="50" t="s">
        <v>1082</v>
      </c>
      <c r="D21" s="50" t="s">
        <v>3908</v>
      </c>
      <c r="E21" s="50" t="s">
        <v>3909</v>
      </c>
      <c r="F21" s="49" t="s">
        <v>1116</v>
      </c>
      <c r="G21" s="50" t="s">
        <v>1117</v>
      </c>
      <c r="H21" s="51">
        <v>60</v>
      </c>
      <c r="I21" s="52">
        <v>45750</v>
      </c>
      <c r="J21" s="51">
        <v>2</v>
      </c>
      <c r="K21" s="51">
        <v>2</v>
      </c>
      <c r="L21" s="49" t="s">
        <v>1074</v>
      </c>
      <c r="M21" s="48" t="str">
        <f>+VLOOKUP(B21,[3]Sheet5!$A$5:$G$136,7,0)</f>
        <v>TL</v>
      </c>
    </row>
    <row r="22" spans="1:13" s="53" customFormat="1" x14ac:dyDescent="0.35">
      <c r="A22" s="48">
        <v>17</v>
      </c>
      <c r="B22" s="49" t="s">
        <v>615</v>
      </c>
      <c r="C22" s="50" t="s">
        <v>616</v>
      </c>
      <c r="D22" s="50" t="s">
        <v>3910</v>
      </c>
      <c r="E22" s="50" t="s">
        <v>3911</v>
      </c>
      <c r="F22" s="49" t="s">
        <v>2228</v>
      </c>
      <c r="G22" s="50" t="s">
        <v>2229</v>
      </c>
      <c r="H22" s="51">
        <v>61</v>
      </c>
      <c r="I22" s="52">
        <v>45750</v>
      </c>
      <c r="J22" s="51">
        <v>9</v>
      </c>
      <c r="K22" s="51">
        <v>2</v>
      </c>
      <c r="L22" s="49" t="s">
        <v>86</v>
      </c>
      <c r="M22" s="48" t="str">
        <f>+VLOOKUP(B22,[3]Sheet5!$A$5:$G$136,7,0)</f>
        <v>VD</v>
      </c>
    </row>
    <row r="23" spans="1:13" s="53" customFormat="1" x14ac:dyDescent="0.35">
      <c r="A23" s="48">
        <v>18</v>
      </c>
      <c r="B23" s="49" t="s">
        <v>3912</v>
      </c>
      <c r="C23" s="50" t="s">
        <v>3913</v>
      </c>
      <c r="D23" s="50" t="s">
        <v>3914</v>
      </c>
      <c r="E23" s="50" t="s">
        <v>3915</v>
      </c>
      <c r="F23" s="49" t="s">
        <v>769</v>
      </c>
      <c r="G23" s="50" t="s">
        <v>770</v>
      </c>
      <c r="H23" s="51">
        <v>60</v>
      </c>
      <c r="I23" s="52">
        <v>45747</v>
      </c>
      <c r="J23" s="51">
        <v>2</v>
      </c>
      <c r="K23" s="51">
        <v>2</v>
      </c>
      <c r="L23" s="49" t="s">
        <v>73</v>
      </c>
      <c r="M23" s="48" t="str">
        <f>+VLOOKUP(B23,[3]Sheet5!$A$5:$G$136,7,0)</f>
        <v>TT</v>
      </c>
    </row>
    <row r="24" spans="1:13" s="53" customFormat="1" ht="28" x14ac:dyDescent="0.35">
      <c r="A24" s="48">
        <v>19</v>
      </c>
      <c r="B24" s="49" t="s">
        <v>203</v>
      </c>
      <c r="C24" s="50" t="s">
        <v>204</v>
      </c>
      <c r="D24" s="50" t="s">
        <v>3916</v>
      </c>
      <c r="E24" s="50" t="s">
        <v>3917</v>
      </c>
      <c r="F24" s="49" t="s">
        <v>347</v>
      </c>
      <c r="G24" s="50" t="s">
        <v>348</v>
      </c>
      <c r="H24" s="51">
        <v>60</v>
      </c>
      <c r="I24" s="52">
        <v>45749</v>
      </c>
      <c r="J24" s="51">
        <v>4</v>
      </c>
      <c r="K24" s="51">
        <v>2</v>
      </c>
      <c r="L24" s="49" t="s">
        <v>1074</v>
      </c>
      <c r="M24" s="48" t="str">
        <f>+VLOOKUP(B24,[3]Sheet5!$A$5:$G$136,7,0)</f>
        <v>TT</v>
      </c>
    </row>
    <row r="25" spans="1:13" s="53" customFormat="1" x14ac:dyDescent="0.35">
      <c r="A25" s="48">
        <v>20</v>
      </c>
      <c r="B25" s="49" t="s">
        <v>393</v>
      </c>
      <c r="C25" s="50" t="s">
        <v>394</v>
      </c>
      <c r="D25" s="50" t="s">
        <v>3918</v>
      </c>
      <c r="E25" s="50" t="s">
        <v>3919</v>
      </c>
      <c r="F25" s="49" t="s">
        <v>395</v>
      </c>
      <c r="G25" s="50" t="s">
        <v>396</v>
      </c>
      <c r="H25" s="51">
        <v>35</v>
      </c>
      <c r="I25" s="52">
        <v>45750</v>
      </c>
      <c r="J25" s="51">
        <v>2</v>
      </c>
      <c r="K25" s="51">
        <v>2</v>
      </c>
      <c r="L25" s="49" t="s">
        <v>77</v>
      </c>
      <c r="M25" s="48" t="str">
        <f>+VLOOKUP(B25,[3]Sheet5!$A$5:$G$136,7,0)</f>
        <v>TN</v>
      </c>
    </row>
    <row r="26" spans="1:13" s="53" customFormat="1" x14ac:dyDescent="0.35">
      <c r="A26" s="48">
        <v>21</v>
      </c>
      <c r="B26" s="49" t="s">
        <v>3920</v>
      </c>
      <c r="C26" s="50" t="s">
        <v>3921</v>
      </c>
      <c r="D26" s="50" t="s">
        <v>3922</v>
      </c>
      <c r="E26" s="50" t="s">
        <v>3923</v>
      </c>
      <c r="F26" s="49" t="s">
        <v>167</v>
      </c>
      <c r="G26" s="50" t="s">
        <v>168</v>
      </c>
      <c r="H26" s="51">
        <v>45</v>
      </c>
      <c r="I26" s="52">
        <v>45749</v>
      </c>
      <c r="J26" s="51">
        <v>2</v>
      </c>
      <c r="K26" s="51">
        <v>2</v>
      </c>
      <c r="L26" s="49" t="s">
        <v>73</v>
      </c>
      <c r="M26" s="48" t="str">
        <f>+VLOOKUP(B26,[3]Sheet5!$A$5:$G$136,7,0)</f>
        <v>TL</v>
      </c>
    </row>
    <row r="27" spans="1:13" s="53" customFormat="1" x14ac:dyDescent="0.35">
      <c r="A27" s="48">
        <v>22</v>
      </c>
      <c r="B27" s="49" t="s">
        <v>3924</v>
      </c>
      <c r="C27" s="50" t="s">
        <v>3925</v>
      </c>
      <c r="D27" s="50" t="s">
        <v>3926</v>
      </c>
      <c r="E27" s="50" t="s">
        <v>3927</v>
      </c>
      <c r="F27" s="49" t="s">
        <v>3722</v>
      </c>
      <c r="G27" s="50" t="s">
        <v>3723</v>
      </c>
      <c r="H27" s="51">
        <v>20</v>
      </c>
      <c r="I27" s="52">
        <v>45749</v>
      </c>
      <c r="J27" s="51">
        <v>4</v>
      </c>
      <c r="K27" s="51">
        <v>2</v>
      </c>
      <c r="L27" s="49" t="s">
        <v>114</v>
      </c>
      <c r="M27" s="48" t="str">
        <f>+VLOOKUP(B27,[3]Sheet5!$A$5:$G$136,7,0)</f>
        <v>TL</v>
      </c>
    </row>
    <row r="28" spans="1:13" s="53" customFormat="1" x14ac:dyDescent="0.35">
      <c r="A28" s="48">
        <v>23</v>
      </c>
      <c r="B28" s="49" t="s">
        <v>393</v>
      </c>
      <c r="C28" s="50" t="s">
        <v>394</v>
      </c>
      <c r="D28" s="50" t="s">
        <v>3918</v>
      </c>
      <c r="E28" s="50" t="s">
        <v>3928</v>
      </c>
      <c r="F28" s="49" t="s">
        <v>395</v>
      </c>
      <c r="G28" s="50" t="s">
        <v>396</v>
      </c>
      <c r="H28" s="51">
        <v>26</v>
      </c>
      <c r="I28" s="52">
        <v>45750</v>
      </c>
      <c r="J28" s="51">
        <v>2</v>
      </c>
      <c r="K28" s="51">
        <v>2</v>
      </c>
      <c r="L28" s="49" t="s">
        <v>56</v>
      </c>
      <c r="M28" s="48" t="str">
        <f>+VLOOKUP(B28,[3]Sheet5!$A$5:$G$136,7,0)</f>
        <v>TN</v>
      </c>
    </row>
    <row r="29" spans="1:13" s="78" customFormat="1" x14ac:dyDescent="0.35">
      <c r="A29" s="73">
        <v>24</v>
      </c>
      <c r="B29" s="74" t="s">
        <v>3929</v>
      </c>
      <c r="C29" s="75" t="s">
        <v>3930</v>
      </c>
      <c r="D29" s="75" t="s">
        <v>3931</v>
      </c>
      <c r="E29" s="75" t="s">
        <v>3932</v>
      </c>
      <c r="F29" s="74" t="s">
        <v>367</v>
      </c>
      <c r="G29" s="75" t="s">
        <v>368</v>
      </c>
      <c r="H29" s="76">
        <v>62</v>
      </c>
      <c r="I29" s="77">
        <v>45749</v>
      </c>
      <c r="J29" s="76">
        <v>2</v>
      </c>
      <c r="K29" s="76">
        <v>2</v>
      </c>
      <c r="L29" s="74" t="s">
        <v>277</v>
      </c>
      <c r="M29" s="73" t="str">
        <f>+VLOOKUP(B29,[3]Sheet5!$A$5:$G$136,7,0)</f>
        <v>VD</v>
      </c>
    </row>
    <row r="30" spans="1:13" s="53" customFormat="1" x14ac:dyDescent="0.35">
      <c r="A30" s="48">
        <v>25</v>
      </c>
      <c r="B30" s="49" t="s">
        <v>152</v>
      </c>
      <c r="C30" s="50" t="s">
        <v>153</v>
      </c>
      <c r="D30" s="50" t="s">
        <v>3933</v>
      </c>
      <c r="E30" s="50" t="s">
        <v>3934</v>
      </c>
      <c r="F30" s="49" t="s">
        <v>2247</v>
      </c>
      <c r="G30" s="50" t="s">
        <v>2248</v>
      </c>
      <c r="H30" s="51">
        <v>60</v>
      </c>
      <c r="I30" s="52">
        <v>45748</v>
      </c>
      <c r="J30" s="51">
        <v>2</v>
      </c>
      <c r="K30" s="51">
        <v>2</v>
      </c>
      <c r="L30" s="49" t="s">
        <v>1074</v>
      </c>
      <c r="M30" s="48" t="str">
        <f>+VLOOKUP(B30,[3]Sheet5!$A$5:$G$136,7,0)</f>
        <v>TT</v>
      </c>
    </row>
    <row r="31" spans="1:13" s="78" customFormat="1" x14ac:dyDescent="0.35">
      <c r="A31" s="73">
        <v>26</v>
      </c>
      <c r="B31" s="74" t="s">
        <v>3935</v>
      </c>
      <c r="C31" s="75" t="s">
        <v>3936</v>
      </c>
      <c r="D31" s="75" t="s">
        <v>3937</v>
      </c>
      <c r="E31" s="75" t="s">
        <v>3938</v>
      </c>
      <c r="F31" s="74" t="s">
        <v>968</v>
      </c>
      <c r="G31" s="75" t="s">
        <v>969</v>
      </c>
      <c r="H31" s="76">
        <v>36</v>
      </c>
      <c r="I31" s="77">
        <v>45749</v>
      </c>
      <c r="J31" s="76">
        <v>4</v>
      </c>
      <c r="K31" s="76">
        <v>2</v>
      </c>
      <c r="L31" s="74" t="s">
        <v>156</v>
      </c>
      <c r="M31" s="73" t="str">
        <f>+VLOOKUP(B31,[3]Sheet5!$A$5:$G$136,7,0)</f>
        <v>TL</v>
      </c>
    </row>
    <row r="32" spans="1:13" s="53" customFormat="1" x14ac:dyDescent="0.35">
      <c r="A32" s="48">
        <v>27</v>
      </c>
      <c r="B32" s="49" t="s">
        <v>3939</v>
      </c>
      <c r="C32" s="50" t="s">
        <v>3940</v>
      </c>
      <c r="D32" s="50" t="s">
        <v>3941</v>
      </c>
      <c r="E32" s="50" t="s">
        <v>3942</v>
      </c>
      <c r="F32" s="49" t="s">
        <v>2051</v>
      </c>
      <c r="G32" s="50" t="s">
        <v>2052</v>
      </c>
      <c r="H32" s="51">
        <v>5</v>
      </c>
      <c r="I32" s="52">
        <v>45751</v>
      </c>
      <c r="J32" s="51">
        <v>7</v>
      </c>
      <c r="K32" s="51">
        <v>2</v>
      </c>
      <c r="L32" s="49" t="s">
        <v>63</v>
      </c>
      <c r="M32" s="48" t="str">
        <f>+VLOOKUP(B32,[3]Sheet5!$A$5:$G$136,7,0)</f>
        <v>TL</v>
      </c>
    </row>
    <row r="33" spans="1:13" s="53" customFormat="1" x14ac:dyDescent="0.35">
      <c r="A33" s="48">
        <v>28</v>
      </c>
      <c r="B33" s="49" t="s">
        <v>3943</v>
      </c>
      <c r="C33" s="50" t="s">
        <v>3944</v>
      </c>
      <c r="D33" s="50" t="s">
        <v>3945</v>
      </c>
      <c r="E33" s="50" t="s">
        <v>3946</v>
      </c>
      <c r="F33" s="49" t="s">
        <v>2843</v>
      </c>
      <c r="G33" s="50" t="s">
        <v>2844</v>
      </c>
      <c r="H33" s="51">
        <v>30</v>
      </c>
      <c r="I33" s="52">
        <v>45748</v>
      </c>
      <c r="J33" s="51">
        <v>2</v>
      </c>
      <c r="K33" s="51">
        <v>2</v>
      </c>
      <c r="L33" s="49" t="s">
        <v>135</v>
      </c>
      <c r="M33" s="48" t="str">
        <f>+VLOOKUP(B33,[3]Sheet5!$A$5:$G$136,7,0)</f>
        <v>VD</v>
      </c>
    </row>
    <row r="34" spans="1:13" s="53" customFormat="1" x14ac:dyDescent="0.35">
      <c r="A34" s="48">
        <v>29</v>
      </c>
      <c r="B34" s="49" t="s">
        <v>3947</v>
      </c>
      <c r="C34" s="50" t="s">
        <v>3948</v>
      </c>
      <c r="D34" s="50" t="s">
        <v>3949</v>
      </c>
      <c r="E34" s="50" t="s">
        <v>3950</v>
      </c>
      <c r="F34" s="49" t="s">
        <v>805</v>
      </c>
      <c r="G34" s="50" t="s">
        <v>806</v>
      </c>
      <c r="H34" s="51">
        <v>51</v>
      </c>
      <c r="I34" s="52">
        <v>45747</v>
      </c>
      <c r="J34" s="51">
        <v>2</v>
      </c>
      <c r="K34" s="51">
        <v>2</v>
      </c>
      <c r="L34" s="49" t="s">
        <v>1119</v>
      </c>
      <c r="M34" s="48" t="str">
        <f>+VLOOKUP(B34,[3]Sheet5!$A$5:$G$136,7,0)</f>
        <v>TL</v>
      </c>
    </row>
    <row r="35" spans="1:13" s="53" customFormat="1" x14ac:dyDescent="0.35">
      <c r="A35" s="48">
        <v>30</v>
      </c>
      <c r="B35" s="49" t="s">
        <v>3951</v>
      </c>
      <c r="C35" s="50" t="s">
        <v>3952</v>
      </c>
      <c r="D35" s="50" t="s">
        <v>3953</v>
      </c>
      <c r="E35" s="50" t="s">
        <v>3954</v>
      </c>
      <c r="F35" s="49" t="s">
        <v>139</v>
      </c>
      <c r="G35" s="50" t="s">
        <v>140</v>
      </c>
      <c r="H35" s="51">
        <v>47</v>
      </c>
      <c r="I35" s="52">
        <v>45747</v>
      </c>
      <c r="J35" s="51">
        <v>2</v>
      </c>
      <c r="K35" s="51">
        <v>2</v>
      </c>
      <c r="L35" s="49" t="s">
        <v>282</v>
      </c>
      <c r="M35" s="48" t="str">
        <f>+VLOOKUP(B35,[3]Sheet5!$A$5:$G$136,7,0)</f>
        <v>TL</v>
      </c>
    </row>
    <row r="36" spans="1:13" s="53" customFormat="1" x14ac:dyDescent="0.35">
      <c r="A36" s="48">
        <v>31</v>
      </c>
      <c r="B36" s="49" t="s">
        <v>393</v>
      </c>
      <c r="C36" s="50" t="s">
        <v>394</v>
      </c>
      <c r="D36" s="50" t="s">
        <v>3918</v>
      </c>
      <c r="E36" s="50" t="s">
        <v>3955</v>
      </c>
      <c r="F36" s="49" t="s">
        <v>395</v>
      </c>
      <c r="G36" s="50" t="s">
        <v>396</v>
      </c>
      <c r="H36" s="51">
        <v>22</v>
      </c>
      <c r="I36" s="52">
        <v>45750</v>
      </c>
      <c r="J36" s="51">
        <v>2</v>
      </c>
      <c r="K36" s="51">
        <v>2</v>
      </c>
      <c r="L36" s="49" t="s">
        <v>67</v>
      </c>
      <c r="M36" s="48" t="str">
        <f>+VLOOKUP(B36,[3]Sheet5!$A$5:$G$136,7,0)</f>
        <v>TN</v>
      </c>
    </row>
    <row r="37" spans="1:13" s="53" customFormat="1" x14ac:dyDescent="0.35">
      <c r="A37" s="48">
        <v>32</v>
      </c>
      <c r="B37" s="49" t="s">
        <v>3956</v>
      </c>
      <c r="C37" s="50" t="s">
        <v>3957</v>
      </c>
      <c r="D37" s="50" t="s">
        <v>3958</v>
      </c>
      <c r="E37" s="50" t="s">
        <v>3959</v>
      </c>
      <c r="F37" s="49" t="s">
        <v>3694</v>
      </c>
      <c r="G37" s="50" t="s">
        <v>3695</v>
      </c>
      <c r="H37" s="51">
        <v>27</v>
      </c>
      <c r="I37" s="52">
        <v>45748</v>
      </c>
      <c r="J37" s="51">
        <v>7</v>
      </c>
      <c r="K37" s="51">
        <v>2</v>
      </c>
      <c r="L37" s="49" t="s">
        <v>128</v>
      </c>
      <c r="M37" s="48" t="str">
        <f>+VLOOKUP(B37,[3]Sheet5!$A$5:$G$136,7,0)</f>
        <v>TL</v>
      </c>
    </row>
    <row r="38" spans="1:13" s="53" customFormat="1" x14ac:dyDescent="0.35">
      <c r="A38" s="48">
        <v>33</v>
      </c>
      <c r="B38" s="49" t="s">
        <v>393</v>
      </c>
      <c r="C38" s="50" t="s">
        <v>394</v>
      </c>
      <c r="D38" s="50" t="s">
        <v>3918</v>
      </c>
      <c r="E38" s="50" t="s">
        <v>3960</v>
      </c>
      <c r="F38" s="49" t="s">
        <v>395</v>
      </c>
      <c r="G38" s="50" t="s">
        <v>396</v>
      </c>
      <c r="H38" s="51">
        <v>30</v>
      </c>
      <c r="I38" s="52">
        <v>45750</v>
      </c>
      <c r="J38" s="51">
        <v>2</v>
      </c>
      <c r="K38" s="51">
        <v>2</v>
      </c>
      <c r="L38" s="49" t="s">
        <v>107</v>
      </c>
      <c r="M38" s="48" t="str">
        <f>+VLOOKUP(B38,[3]Sheet5!$A$5:$G$136,7,0)</f>
        <v>TN</v>
      </c>
    </row>
    <row r="39" spans="1:13" s="53" customFormat="1" x14ac:dyDescent="0.35">
      <c r="A39" s="48">
        <v>34</v>
      </c>
      <c r="B39" s="49" t="s">
        <v>393</v>
      </c>
      <c r="C39" s="50" t="s">
        <v>394</v>
      </c>
      <c r="D39" s="50" t="s">
        <v>3918</v>
      </c>
      <c r="E39" s="50" t="s">
        <v>3961</v>
      </c>
      <c r="F39" s="49" t="s">
        <v>395</v>
      </c>
      <c r="G39" s="50" t="s">
        <v>396</v>
      </c>
      <c r="H39" s="51">
        <v>30</v>
      </c>
      <c r="I39" s="52">
        <v>45750</v>
      </c>
      <c r="J39" s="51">
        <v>2</v>
      </c>
      <c r="K39" s="51">
        <v>2</v>
      </c>
      <c r="L39" s="49" t="s">
        <v>79</v>
      </c>
      <c r="M39" s="48" t="str">
        <f>+VLOOKUP(B39,[3]Sheet5!$A$5:$G$136,7,0)</f>
        <v>TN</v>
      </c>
    </row>
    <row r="40" spans="1:13" s="53" customFormat="1" ht="28" x14ac:dyDescent="0.35">
      <c r="A40" s="48">
        <v>35</v>
      </c>
      <c r="B40" s="49" t="s">
        <v>3882</v>
      </c>
      <c r="C40" s="50" t="s">
        <v>3883</v>
      </c>
      <c r="D40" s="50" t="s">
        <v>3884</v>
      </c>
      <c r="E40" s="50" t="s">
        <v>3962</v>
      </c>
      <c r="F40" s="49" t="s">
        <v>118</v>
      </c>
      <c r="G40" s="50" t="s">
        <v>119</v>
      </c>
      <c r="H40" s="51">
        <v>30</v>
      </c>
      <c r="I40" s="52">
        <v>45751</v>
      </c>
      <c r="J40" s="51">
        <v>7</v>
      </c>
      <c r="K40" s="51">
        <v>2</v>
      </c>
      <c r="L40" s="49" t="s">
        <v>79</v>
      </c>
      <c r="M40" s="48" t="str">
        <f>+VLOOKUP(B40,[3]Sheet5!$A$5:$G$136,7,0)</f>
        <v>TN</v>
      </c>
    </row>
    <row r="41" spans="1:13" s="53" customFormat="1" x14ac:dyDescent="0.35">
      <c r="A41" s="48">
        <v>36</v>
      </c>
      <c r="B41" s="49" t="s">
        <v>3626</v>
      </c>
      <c r="C41" s="50" t="s">
        <v>3627</v>
      </c>
      <c r="D41" s="50" t="s">
        <v>3963</v>
      </c>
      <c r="E41" s="50" t="s">
        <v>3964</v>
      </c>
      <c r="F41" s="49" t="s">
        <v>3642</v>
      </c>
      <c r="G41" s="50" t="s">
        <v>3643</v>
      </c>
      <c r="H41" s="51">
        <v>8</v>
      </c>
      <c r="I41" s="52">
        <v>45750</v>
      </c>
      <c r="J41" s="51">
        <v>7</v>
      </c>
      <c r="K41" s="51">
        <v>2</v>
      </c>
      <c r="L41" s="49" t="s">
        <v>114</v>
      </c>
      <c r="M41" s="48" t="str">
        <f>+VLOOKUP(B41,[3]Sheet5!$A$5:$G$136,7,0)</f>
        <v>TL</v>
      </c>
    </row>
    <row r="42" spans="1:13" s="78" customFormat="1" x14ac:dyDescent="0.35">
      <c r="A42" s="73">
        <v>37</v>
      </c>
      <c r="B42" s="74" t="s">
        <v>3965</v>
      </c>
      <c r="C42" s="75" t="s">
        <v>3966</v>
      </c>
      <c r="D42" s="75" t="s">
        <v>3967</v>
      </c>
      <c r="E42" s="75" t="s">
        <v>3968</v>
      </c>
      <c r="F42" s="74" t="s">
        <v>3842</v>
      </c>
      <c r="G42" s="75" t="s">
        <v>3843</v>
      </c>
      <c r="H42" s="76">
        <v>34</v>
      </c>
      <c r="I42" s="77">
        <v>45751</v>
      </c>
      <c r="J42" s="76">
        <v>2</v>
      </c>
      <c r="K42" s="76">
        <v>2</v>
      </c>
      <c r="L42" s="74" t="s">
        <v>169</v>
      </c>
      <c r="M42" s="73" t="str">
        <f>+VLOOKUP(B42,[3]Sheet5!$A$5:$G$136,7,0)</f>
        <v>VD</v>
      </c>
    </row>
    <row r="43" spans="1:13" s="53" customFormat="1" x14ac:dyDescent="0.35">
      <c r="A43" s="48">
        <v>38</v>
      </c>
      <c r="B43" s="49" t="s">
        <v>3969</v>
      </c>
      <c r="C43" s="50" t="s">
        <v>3970</v>
      </c>
      <c r="D43" s="50" t="s">
        <v>3971</v>
      </c>
      <c r="E43" s="50" t="s">
        <v>3972</v>
      </c>
      <c r="F43" s="49" t="s">
        <v>1687</v>
      </c>
      <c r="G43" s="50" t="s">
        <v>1688</v>
      </c>
      <c r="H43" s="51">
        <v>11</v>
      </c>
      <c r="I43" s="52">
        <v>45750</v>
      </c>
      <c r="J43" s="51">
        <v>7</v>
      </c>
      <c r="K43" s="51">
        <v>2</v>
      </c>
      <c r="L43" s="49" t="s">
        <v>156</v>
      </c>
      <c r="M43" s="48" t="str">
        <f>+VLOOKUP(B43,[3]Sheet5!$A$5:$G$136,7,0)</f>
        <v>TL</v>
      </c>
    </row>
    <row r="44" spans="1:13" s="53" customFormat="1" ht="28" x14ac:dyDescent="0.35">
      <c r="A44" s="48">
        <v>39</v>
      </c>
      <c r="B44" s="49" t="s">
        <v>3973</v>
      </c>
      <c r="C44" s="50" t="s">
        <v>3974</v>
      </c>
      <c r="D44" s="50" t="s">
        <v>3975</v>
      </c>
      <c r="E44" s="50" t="s">
        <v>3976</v>
      </c>
      <c r="F44" s="49" t="s">
        <v>3977</v>
      </c>
      <c r="G44" s="50" t="s">
        <v>3978</v>
      </c>
      <c r="H44" s="51">
        <v>105</v>
      </c>
      <c r="I44" s="52">
        <v>45747</v>
      </c>
      <c r="J44" s="51">
        <v>2</v>
      </c>
      <c r="K44" s="51">
        <v>2</v>
      </c>
      <c r="L44" s="49" t="s">
        <v>1358</v>
      </c>
      <c r="M44" s="48" t="str">
        <f>+VLOOKUP(B44,[3]Sheet5!$A$5:$G$136,7,0)</f>
        <v>TT</v>
      </c>
    </row>
    <row r="45" spans="1:13" s="53" customFormat="1" ht="28" x14ac:dyDescent="0.35">
      <c r="A45" s="48">
        <v>40</v>
      </c>
      <c r="B45" s="49" t="s">
        <v>699</v>
      </c>
      <c r="C45" s="50" t="s">
        <v>700</v>
      </c>
      <c r="D45" s="50" t="s">
        <v>3979</v>
      </c>
      <c r="E45" s="50" t="s">
        <v>3980</v>
      </c>
      <c r="F45" s="49" t="s">
        <v>703</v>
      </c>
      <c r="G45" s="50" t="s">
        <v>704</v>
      </c>
      <c r="H45" s="51">
        <v>112</v>
      </c>
      <c r="I45" s="52">
        <v>45750</v>
      </c>
      <c r="J45" s="51">
        <v>9</v>
      </c>
      <c r="K45" s="51">
        <v>2</v>
      </c>
      <c r="L45" s="49" t="s">
        <v>1358</v>
      </c>
      <c r="M45" s="48" t="str">
        <f>+VLOOKUP(B45,[3]Sheet5!$A$5:$G$136,7,0)</f>
        <v>TL</v>
      </c>
    </row>
    <row r="46" spans="1:13" s="53" customFormat="1" ht="28" x14ac:dyDescent="0.35">
      <c r="A46" s="48">
        <v>41</v>
      </c>
      <c r="B46" s="49" t="s">
        <v>788</v>
      </c>
      <c r="C46" s="50" t="s">
        <v>789</v>
      </c>
      <c r="D46" s="50" t="s">
        <v>3981</v>
      </c>
      <c r="E46" s="50" t="s">
        <v>3982</v>
      </c>
      <c r="F46" s="49" t="s">
        <v>3983</v>
      </c>
      <c r="G46" s="50" t="s">
        <v>3984</v>
      </c>
      <c r="H46" s="51">
        <v>60</v>
      </c>
      <c r="I46" s="52">
        <v>45750</v>
      </c>
      <c r="J46" s="51">
        <v>7</v>
      </c>
      <c r="K46" s="51">
        <v>2</v>
      </c>
      <c r="L46" s="49" t="s">
        <v>2168</v>
      </c>
      <c r="M46" s="48" t="str">
        <f>+VLOOKUP(B46,[3]Sheet5!$A$5:$G$136,7,0)</f>
        <v>TL</v>
      </c>
    </row>
    <row r="47" spans="1:13" s="53" customFormat="1" x14ac:dyDescent="0.35">
      <c r="A47" s="48">
        <v>42</v>
      </c>
      <c r="B47" s="49" t="s">
        <v>421</v>
      </c>
      <c r="C47" s="50" t="s">
        <v>422</v>
      </c>
      <c r="D47" s="50" t="s">
        <v>3985</v>
      </c>
      <c r="E47" s="50" t="s">
        <v>3986</v>
      </c>
      <c r="F47" s="49" t="s">
        <v>425</v>
      </c>
      <c r="G47" s="50" t="s">
        <v>426</v>
      </c>
      <c r="H47" s="51">
        <v>35</v>
      </c>
      <c r="I47" s="52">
        <v>45748</v>
      </c>
      <c r="J47" s="51">
        <v>4</v>
      </c>
      <c r="K47" s="51">
        <v>2</v>
      </c>
      <c r="L47" s="49" t="s">
        <v>24</v>
      </c>
      <c r="M47" s="48" t="str">
        <f>+VLOOKUP(B47,[3]Sheet5!$A$5:$G$136,7,0)</f>
        <v>VD</v>
      </c>
    </row>
    <row r="48" spans="1:13" s="53" customFormat="1" x14ac:dyDescent="0.35">
      <c r="A48" s="48">
        <v>43</v>
      </c>
      <c r="B48" s="49" t="s">
        <v>482</v>
      </c>
      <c r="C48" s="50" t="s">
        <v>483</v>
      </c>
      <c r="D48" s="50" t="s">
        <v>3987</v>
      </c>
      <c r="E48" s="50" t="s">
        <v>3988</v>
      </c>
      <c r="F48" s="49" t="s">
        <v>484</v>
      </c>
      <c r="G48" s="50" t="s">
        <v>485</v>
      </c>
      <c r="H48" s="51">
        <v>49</v>
      </c>
      <c r="I48" s="52">
        <v>45750</v>
      </c>
      <c r="J48" s="51">
        <v>4</v>
      </c>
      <c r="K48" s="51">
        <v>2</v>
      </c>
      <c r="L48" s="49" t="s">
        <v>1074</v>
      </c>
      <c r="M48" s="48" t="str">
        <f>+VLOOKUP(B48,[3]Sheet5!$A$5:$G$136,7,0)</f>
        <v>TL</v>
      </c>
    </row>
    <row r="49" spans="1:13" s="53" customFormat="1" x14ac:dyDescent="0.35">
      <c r="A49" s="48">
        <v>44</v>
      </c>
      <c r="B49" s="49" t="s">
        <v>3989</v>
      </c>
      <c r="C49" s="50" t="s">
        <v>3990</v>
      </c>
      <c r="D49" s="50" t="s">
        <v>3991</v>
      </c>
      <c r="E49" s="50" t="s">
        <v>3992</v>
      </c>
      <c r="F49" s="49" t="s">
        <v>189</v>
      </c>
      <c r="G49" s="50" t="s">
        <v>190</v>
      </c>
      <c r="H49" s="51">
        <v>5</v>
      </c>
      <c r="I49" s="52">
        <v>45749</v>
      </c>
      <c r="J49" s="51">
        <v>4</v>
      </c>
      <c r="K49" s="51">
        <v>2</v>
      </c>
      <c r="L49" s="49" t="s">
        <v>344</v>
      </c>
      <c r="M49" s="48" t="str">
        <f>+VLOOKUP(B49,[3]Sheet5!$A$5:$G$136,7,0)</f>
        <v>TL</v>
      </c>
    </row>
    <row r="50" spans="1:13" s="53" customFormat="1" x14ac:dyDescent="0.35">
      <c r="A50" s="48">
        <v>45</v>
      </c>
      <c r="B50" s="49" t="s">
        <v>3993</v>
      </c>
      <c r="C50" s="50" t="s">
        <v>3994</v>
      </c>
      <c r="D50" s="50" t="s">
        <v>3995</v>
      </c>
      <c r="E50" s="50" t="s">
        <v>3996</v>
      </c>
      <c r="F50" s="49" t="s">
        <v>786</v>
      </c>
      <c r="G50" s="50" t="s">
        <v>787</v>
      </c>
      <c r="H50" s="51">
        <v>63</v>
      </c>
      <c r="I50" s="52">
        <v>45751</v>
      </c>
      <c r="J50" s="51">
        <v>4</v>
      </c>
      <c r="K50" s="51">
        <v>2</v>
      </c>
      <c r="L50" s="49" t="s">
        <v>121</v>
      </c>
      <c r="M50" s="48" t="str">
        <f>+VLOOKUP(B50,[3]Sheet5!$A$5:$G$136,7,0)</f>
        <v>TL</v>
      </c>
    </row>
    <row r="51" spans="1:13" s="53" customFormat="1" x14ac:dyDescent="0.35">
      <c r="A51" s="48">
        <v>46</v>
      </c>
      <c r="B51" s="49" t="s">
        <v>873</v>
      </c>
      <c r="C51" s="50" t="s">
        <v>874</v>
      </c>
      <c r="D51" s="50" t="s">
        <v>3997</v>
      </c>
      <c r="E51" s="50" t="s">
        <v>3998</v>
      </c>
      <c r="F51" s="49" t="s">
        <v>877</v>
      </c>
      <c r="G51" s="50" t="s">
        <v>878</v>
      </c>
      <c r="H51" s="51">
        <v>70</v>
      </c>
      <c r="I51" s="52">
        <v>45748</v>
      </c>
      <c r="J51" s="51">
        <v>4</v>
      </c>
      <c r="K51" s="51">
        <v>2</v>
      </c>
      <c r="L51" s="49" t="s">
        <v>121</v>
      </c>
      <c r="M51" s="48" t="str">
        <f>+VLOOKUP(B51,[3]Sheet5!$A$5:$G$136,7,0)</f>
        <v>TL</v>
      </c>
    </row>
    <row r="52" spans="1:13" s="53" customFormat="1" x14ac:dyDescent="0.35">
      <c r="A52" s="48">
        <v>47</v>
      </c>
      <c r="B52" s="49" t="s">
        <v>656</v>
      </c>
      <c r="C52" s="50" t="s">
        <v>657</v>
      </c>
      <c r="D52" s="50" t="s">
        <v>3999</v>
      </c>
      <c r="E52" s="50" t="s">
        <v>4000</v>
      </c>
      <c r="F52" s="49" t="s">
        <v>660</v>
      </c>
      <c r="G52" s="50" t="s">
        <v>661</v>
      </c>
      <c r="H52" s="51">
        <v>26</v>
      </c>
      <c r="I52" s="52">
        <v>45751</v>
      </c>
      <c r="J52" s="51">
        <v>7</v>
      </c>
      <c r="K52" s="51">
        <v>2</v>
      </c>
      <c r="L52" s="49" t="s">
        <v>158</v>
      </c>
      <c r="M52" s="48" t="str">
        <f>+VLOOKUP(B52,[3]Sheet5!$A$5:$G$136,7,0)</f>
        <v>TL</v>
      </c>
    </row>
    <row r="53" spans="1:13" s="53" customFormat="1" x14ac:dyDescent="0.35">
      <c r="A53" s="48">
        <v>48</v>
      </c>
      <c r="B53" s="49" t="s">
        <v>926</v>
      </c>
      <c r="C53" s="50" t="s">
        <v>927</v>
      </c>
      <c r="D53" s="50" t="s">
        <v>4001</v>
      </c>
      <c r="E53" s="50" t="s">
        <v>4002</v>
      </c>
      <c r="F53" s="49" t="s">
        <v>930</v>
      </c>
      <c r="G53" s="50" t="s">
        <v>931</v>
      </c>
      <c r="H53" s="51">
        <v>59</v>
      </c>
      <c r="I53" s="52">
        <v>45747</v>
      </c>
      <c r="J53" s="51">
        <v>2</v>
      </c>
      <c r="K53" s="51">
        <v>2</v>
      </c>
      <c r="L53" s="49" t="s">
        <v>277</v>
      </c>
      <c r="M53" s="48" t="str">
        <f>+VLOOKUP(B53,[3]Sheet5!$A$5:$G$136,7,0)</f>
        <v>VD</v>
      </c>
    </row>
    <row r="54" spans="1:13" s="53" customFormat="1" x14ac:dyDescent="0.35">
      <c r="A54" s="48">
        <v>49</v>
      </c>
      <c r="B54" s="49" t="s">
        <v>3956</v>
      </c>
      <c r="C54" s="50" t="s">
        <v>3957</v>
      </c>
      <c r="D54" s="50" t="s">
        <v>4003</v>
      </c>
      <c r="E54" s="50" t="s">
        <v>4004</v>
      </c>
      <c r="F54" s="49" t="s">
        <v>3694</v>
      </c>
      <c r="G54" s="50" t="s">
        <v>3695</v>
      </c>
      <c r="H54" s="51">
        <v>40</v>
      </c>
      <c r="I54" s="52">
        <v>45747</v>
      </c>
      <c r="J54" s="51">
        <v>4</v>
      </c>
      <c r="K54" s="51">
        <v>2</v>
      </c>
      <c r="L54" s="49" t="s">
        <v>158</v>
      </c>
      <c r="M54" s="48" t="str">
        <f>+VLOOKUP(B54,[3]Sheet5!$A$5:$G$136,7,0)</f>
        <v>TL</v>
      </c>
    </row>
    <row r="55" spans="1:13" s="53" customFormat="1" ht="42" x14ac:dyDescent="0.35">
      <c r="A55" s="48">
        <v>50</v>
      </c>
      <c r="B55" s="49" t="s">
        <v>27</v>
      </c>
      <c r="C55" s="50" t="s">
        <v>28</v>
      </c>
      <c r="D55" s="50" t="s">
        <v>4005</v>
      </c>
      <c r="E55" s="50" t="s">
        <v>4006</v>
      </c>
      <c r="F55" s="49" t="s">
        <v>4007</v>
      </c>
      <c r="G55" s="50" t="s">
        <v>4008</v>
      </c>
      <c r="H55" s="51">
        <v>60</v>
      </c>
      <c r="I55" s="52">
        <v>45750</v>
      </c>
      <c r="J55" s="51">
        <v>9</v>
      </c>
      <c r="K55" s="51">
        <v>2</v>
      </c>
      <c r="L55" s="49" t="s">
        <v>1074</v>
      </c>
      <c r="M55" s="48" t="str">
        <f>+VLOOKUP(B55,[3]Sheet5!$A$5:$G$136,7,0)</f>
        <v>TT</v>
      </c>
    </row>
    <row r="56" spans="1:13" s="53" customFormat="1" x14ac:dyDescent="0.35">
      <c r="A56" s="48">
        <v>51</v>
      </c>
      <c r="B56" s="49" t="s">
        <v>195</v>
      </c>
      <c r="C56" s="50" t="s">
        <v>196</v>
      </c>
      <c r="D56" s="50" t="s">
        <v>4009</v>
      </c>
      <c r="E56" s="50" t="s">
        <v>4010</v>
      </c>
      <c r="F56" s="49" t="s">
        <v>1367</v>
      </c>
      <c r="G56" s="50" t="s">
        <v>1368</v>
      </c>
      <c r="H56" s="51">
        <v>120</v>
      </c>
      <c r="I56" s="52">
        <v>45747</v>
      </c>
      <c r="J56" s="51">
        <v>4</v>
      </c>
      <c r="K56" s="51">
        <v>2</v>
      </c>
      <c r="L56" s="49" t="s">
        <v>755</v>
      </c>
      <c r="M56" s="48" t="str">
        <f>+VLOOKUP(B56,[3]Sheet5!$A$5:$G$136,7,0)</f>
        <v>TL</v>
      </c>
    </row>
    <row r="57" spans="1:13" s="53" customFormat="1" x14ac:dyDescent="0.35">
      <c r="A57" s="48">
        <v>52</v>
      </c>
      <c r="B57" s="49" t="s">
        <v>705</v>
      </c>
      <c r="C57" s="50" t="s">
        <v>706</v>
      </c>
      <c r="D57" s="50" t="s">
        <v>4011</v>
      </c>
      <c r="E57" s="50" t="s">
        <v>4012</v>
      </c>
      <c r="F57" s="49" t="s">
        <v>709</v>
      </c>
      <c r="G57" s="50" t="s">
        <v>710</v>
      </c>
      <c r="H57" s="51">
        <v>60</v>
      </c>
      <c r="I57" s="52">
        <v>45748</v>
      </c>
      <c r="J57" s="51">
        <v>7</v>
      </c>
      <c r="K57" s="51">
        <v>2</v>
      </c>
      <c r="L57" s="49" t="s">
        <v>73</v>
      </c>
      <c r="M57" s="48" t="str">
        <f>+VLOOKUP(B57,[3]Sheet5!$A$5:$G$136,7,0)</f>
        <v>TT</v>
      </c>
    </row>
    <row r="58" spans="1:13" s="53" customFormat="1" x14ac:dyDescent="0.35">
      <c r="A58" s="48">
        <v>53</v>
      </c>
      <c r="B58" s="49" t="s">
        <v>4013</v>
      </c>
      <c r="C58" s="50" t="s">
        <v>4014</v>
      </c>
      <c r="D58" s="50" t="s">
        <v>4015</v>
      </c>
      <c r="E58" s="50" t="s">
        <v>4016</v>
      </c>
      <c r="F58" s="49" t="s">
        <v>4017</v>
      </c>
      <c r="G58" s="50" t="s">
        <v>4018</v>
      </c>
      <c r="H58" s="51">
        <v>37</v>
      </c>
      <c r="I58" s="52">
        <v>45748</v>
      </c>
      <c r="J58" s="51">
        <v>4</v>
      </c>
      <c r="K58" s="51">
        <v>2</v>
      </c>
      <c r="L58" s="49" t="s">
        <v>17</v>
      </c>
      <c r="M58" s="48" t="str">
        <f>+VLOOKUP(B58,[3]Sheet5!$A$5:$G$136,7,0)</f>
        <v>TL</v>
      </c>
    </row>
    <row r="59" spans="1:13" s="53" customFormat="1" x14ac:dyDescent="0.35">
      <c r="A59" s="48">
        <v>54</v>
      </c>
      <c r="B59" s="49" t="s">
        <v>4019</v>
      </c>
      <c r="C59" s="50" t="s">
        <v>4020</v>
      </c>
      <c r="D59" s="50" t="s">
        <v>4021</v>
      </c>
      <c r="E59" s="50" t="s">
        <v>4022</v>
      </c>
      <c r="F59" s="49" t="s">
        <v>626</v>
      </c>
      <c r="G59" s="50" t="s">
        <v>627</v>
      </c>
      <c r="H59" s="51">
        <v>60</v>
      </c>
      <c r="I59" s="52">
        <v>45749</v>
      </c>
      <c r="J59" s="51">
        <v>7</v>
      </c>
      <c r="K59" s="51">
        <v>2</v>
      </c>
      <c r="L59" s="49" t="s">
        <v>404</v>
      </c>
      <c r="M59" s="48" t="str">
        <f>+VLOOKUP(B59,[3]Sheet5!$A$5:$G$136,7,0)</f>
        <v>TL</v>
      </c>
    </row>
    <row r="60" spans="1:13" s="53" customFormat="1" ht="28" x14ac:dyDescent="0.35">
      <c r="A60" s="48">
        <v>55</v>
      </c>
      <c r="B60" s="49" t="s">
        <v>699</v>
      </c>
      <c r="C60" s="50" t="s">
        <v>700</v>
      </c>
      <c r="D60" s="50" t="s">
        <v>4023</v>
      </c>
      <c r="E60" s="50" t="s">
        <v>4024</v>
      </c>
      <c r="F60" s="49" t="s">
        <v>703</v>
      </c>
      <c r="G60" s="50" t="s">
        <v>704</v>
      </c>
      <c r="H60" s="51">
        <v>60</v>
      </c>
      <c r="I60" s="52">
        <v>45750</v>
      </c>
      <c r="J60" s="51">
        <v>4</v>
      </c>
      <c r="K60" s="51">
        <v>2</v>
      </c>
      <c r="L60" s="49" t="s">
        <v>2168</v>
      </c>
      <c r="M60" s="48" t="str">
        <f>+VLOOKUP(B60,[3]Sheet5!$A$5:$G$136,7,0)</f>
        <v>TL</v>
      </c>
    </row>
    <row r="61" spans="1:13" s="78" customFormat="1" x14ac:dyDescent="0.35">
      <c r="A61" s="73">
        <v>56</v>
      </c>
      <c r="B61" s="74" t="s">
        <v>4025</v>
      </c>
      <c r="C61" s="75" t="s">
        <v>4026</v>
      </c>
      <c r="D61" s="75" t="s">
        <v>4027</v>
      </c>
      <c r="E61" s="75" t="s">
        <v>4028</v>
      </c>
      <c r="F61" s="74" t="s">
        <v>263</v>
      </c>
      <c r="G61" s="75" t="s">
        <v>264</v>
      </c>
      <c r="H61" s="76">
        <v>60</v>
      </c>
      <c r="I61" s="77">
        <v>45751</v>
      </c>
      <c r="J61" s="76">
        <v>2</v>
      </c>
      <c r="K61" s="76">
        <v>2</v>
      </c>
      <c r="L61" s="74" t="s">
        <v>1074</v>
      </c>
      <c r="M61" s="73" t="str">
        <f>+VLOOKUP(B61,[3]Sheet5!$A$5:$G$136,7,0)</f>
        <v>TL</v>
      </c>
    </row>
    <row r="62" spans="1:13" s="53" customFormat="1" ht="28" x14ac:dyDescent="0.35">
      <c r="A62" s="48">
        <v>57</v>
      </c>
      <c r="B62" s="49" t="s">
        <v>203</v>
      </c>
      <c r="C62" s="50" t="s">
        <v>204</v>
      </c>
      <c r="D62" s="50" t="s">
        <v>3916</v>
      </c>
      <c r="E62" s="50" t="s">
        <v>4029</v>
      </c>
      <c r="F62" s="49" t="s">
        <v>347</v>
      </c>
      <c r="G62" s="50" t="s">
        <v>348</v>
      </c>
      <c r="H62" s="51">
        <v>59</v>
      </c>
      <c r="I62" s="52">
        <v>45749</v>
      </c>
      <c r="J62" s="51">
        <v>4</v>
      </c>
      <c r="K62" s="51">
        <v>2</v>
      </c>
      <c r="L62" s="49" t="s">
        <v>2168</v>
      </c>
      <c r="M62" s="48" t="str">
        <f>+VLOOKUP(B62,[3]Sheet5!$A$5:$G$136,7,0)</f>
        <v>TT</v>
      </c>
    </row>
    <row r="63" spans="1:13" s="53" customFormat="1" ht="28" x14ac:dyDescent="0.35">
      <c r="A63" s="48">
        <v>58</v>
      </c>
      <c r="B63" s="49" t="s">
        <v>699</v>
      </c>
      <c r="C63" s="50" t="s">
        <v>700</v>
      </c>
      <c r="D63" s="50" t="s">
        <v>3979</v>
      </c>
      <c r="E63" s="50" t="s">
        <v>4030</v>
      </c>
      <c r="F63" s="49" t="s">
        <v>703</v>
      </c>
      <c r="G63" s="50" t="s">
        <v>704</v>
      </c>
      <c r="H63" s="51">
        <v>58</v>
      </c>
      <c r="I63" s="52">
        <v>45750</v>
      </c>
      <c r="J63" s="51">
        <v>9</v>
      </c>
      <c r="K63" s="51">
        <v>2</v>
      </c>
      <c r="L63" s="49" t="s">
        <v>73</v>
      </c>
      <c r="M63" s="48" t="str">
        <f>+VLOOKUP(B63,[3]Sheet5!$A$5:$G$136,7,0)</f>
        <v>TL</v>
      </c>
    </row>
    <row r="64" spans="1:13" s="53" customFormat="1" x14ac:dyDescent="0.35">
      <c r="A64" s="48">
        <v>59</v>
      </c>
      <c r="B64" s="49" t="s">
        <v>398</v>
      </c>
      <c r="C64" s="50" t="s">
        <v>399</v>
      </c>
      <c r="D64" s="50" t="s">
        <v>4031</v>
      </c>
      <c r="E64" s="50" t="s">
        <v>4032</v>
      </c>
      <c r="F64" s="49" t="s">
        <v>402</v>
      </c>
      <c r="G64" s="50" t="s">
        <v>403</v>
      </c>
      <c r="H64" s="51">
        <v>31</v>
      </c>
      <c r="I64" s="52">
        <v>45747</v>
      </c>
      <c r="J64" s="51">
        <v>4</v>
      </c>
      <c r="K64" s="51">
        <v>2</v>
      </c>
      <c r="L64" s="49" t="s">
        <v>128</v>
      </c>
      <c r="M64" s="48" t="str">
        <f>+VLOOKUP(B64,[3]Sheet5!$A$5:$G$136,7,0)</f>
        <v>TL</v>
      </c>
    </row>
    <row r="65" spans="1:13" s="53" customFormat="1" x14ac:dyDescent="0.35">
      <c r="A65" s="48">
        <v>60</v>
      </c>
      <c r="B65" s="49" t="s">
        <v>4033</v>
      </c>
      <c r="C65" s="50" t="s">
        <v>4034</v>
      </c>
      <c r="D65" s="50" t="s">
        <v>4035</v>
      </c>
      <c r="E65" s="50" t="s">
        <v>4036</v>
      </c>
      <c r="F65" s="49" t="s">
        <v>4037</v>
      </c>
      <c r="G65" s="50" t="s">
        <v>4038</v>
      </c>
      <c r="H65" s="51">
        <v>58</v>
      </c>
      <c r="I65" s="52">
        <v>45747</v>
      </c>
      <c r="J65" s="51">
        <v>2</v>
      </c>
      <c r="K65" s="51">
        <v>2</v>
      </c>
      <c r="L65" s="49" t="s">
        <v>2168</v>
      </c>
      <c r="M65" s="48" t="str">
        <f>+VLOOKUP(B65,[3]Sheet5!$A$5:$G$136,7,0)</f>
        <v>TL</v>
      </c>
    </row>
    <row r="66" spans="1:13" s="53" customFormat="1" ht="28" x14ac:dyDescent="0.35">
      <c r="A66" s="48">
        <v>61</v>
      </c>
      <c r="B66" s="49" t="s">
        <v>3973</v>
      </c>
      <c r="C66" s="50" t="s">
        <v>3974</v>
      </c>
      <c r="D66" s="50" t="s">
        <v>3975</v>
      </c>
      <c r="E66" s="50" t="s">
        <v>4039</v>
      </c>
      <c r="F66" s="49" t="s">
        <v>3977</v>
      </c>
      <c r="G66" s="50" t="s">
        <v>3978</v>
      </c>
      <c r="H66" s="51">
        <v>60</v>
      </c>
      <c r="I66" s="52">
        <v>45747</v>
      </c>
      <c r="J66" s="51">
        <v>2</v>
      </c>
      <c r="K66" s="51">
        <v>2</v>
      </c>
      <c r="L66" s="49" t="s">
        <v>1076</v>
      </c>
      <c r="M66" s="48" t="str">
        <f>+VLOOKUP(B66,[3]Sheet5!$A$5:$G$136,7,0)</f>
        <v>TT</v>
      </c>
    </row>
    <row r="67" spans="1:13" s="53" customFormat="1" x14ac:dyDescent="0.35">
      <c r="A67" s="48">
        <v>62</v>
      </c>
      <c r="B67" s="49" t="s">
        <v>2473</v>
      </c>
      <c r="C67" s="50" t="s">
        <v>2474</v>
      </c>
      <c r="D67" s="50" t="s">
        <v>4040</v>
      </c>
      <c r="E67" s="50" t="s">
        <v>4041</v>
      </c>
      <c r="F67" s="49" t="s">
        <v>225</v>
      </c>
      <c r="G67" s="50" t="s">
        <v>226</v>
      </c>
      <c r="H67" s="51">
        <v>60</v>
      </c>
      <c r="I67" s="52">
        <v>45751</v>
      </c>
      <c r="J67" s="51">
        <v>2</v>
      </c>
      <c r="K67" s="51">
        <v>2</v>
      </c>
      <c r="L67" s="49" t="s">
        <v>1076</v>
      </c>
      <c r="M67" s="48" t="str">
        <f>+VLOOKUP(B67,[3]Sheet5!$A$5:$G$136,7,0)</f>
        <v>TT</v>
      </c>
    </row>
    <row r="68" spans="1:13" s="53" customFormat="1" x14ac:dyDescent="0.35">
      <c r="A68" s="48">
        <v>63</v>
      </c>
      <c r="B68" s="49" t="s">
        <v>4042</v>
      </c>
      <c r="C68" s="50" t="s">
        <v>4043</v>
      </c>
      <c r="D68" s="50" t="s">
        <v>4044</v>
      </c>
      <c r="E68" s="50" t="s">
        <v>4045</v>
      </c>
      <c r="F68" s="49" t="s">
        <v>1796</v>
      </c>
      <c r="G68" s="50" t="s">
        <v>1797</v>
      </c>
      <c r="H68" s="51">
        <v>49</v>
      </c>
      <c r="I68" s="52">
        <v>45750</v>
      </c>
      <c r="J68" s="51">
        <v>2</v>
      </c>
      <c r="K68" s="51">
        <v>2</v>
      </c>
      <c r="L68" s="49" t="s">
        <v>1076</v>
      </c>
      <c r="M68" s="48" t="str">
        <f>+VLOOKUP(B68,[3]Sheet5!$A$5:$G$136,7,0)</f>
        <v>TL</v>
      </c>
    </row>
    <row r="69" spans="1:13" s="53" customFormat="1" x14ac:dyDescent="0.35">
      <c r="A69" s="48">
        <v>64</v>
      </c>
      <c r="B69" s="49" t="s">
        <v>4046</v>
      </c>
      <c r="C69" s="50" t="s">
        <v>4047</v>
      </c>
      <c r="D69" s="50" t="s">
        <v>4048</v>
      </c>
      <c r="E69" s="50" t="s">
        <v>4049</v>
      </c>
      <c r="F69" s="49" t="s">
        <v>2085</v>
      </c>
      <c r="G69" s="50" t="s">
        <v>2086</v>
      </c>
      <c r="H69" s="51">
        <v>31</v>
      </c>
      <c r="I69" s="52">
        <v>45747</v>
      </c>
      <c r="J69" s="51">
        <v>4</v>
      </c>
      <c r="K69" s="51">
        <v>2</v>
      </c>
      <c r="L69" s="49" t="s">
        <v>114</v>
      </c>
      <c r="M69" s="48" t="str">
        <f>+VLOOKUP(B69,[3]Sheet5!$A$5:$G$136,7,0)</f>
        <v>TL</v>
      </c>
    </row>
    <row r="70" spans="1:13" s="53" customFormat="1" x14ac:dyDescent="0.35">
      <c r="A70" s="48">
        <v>65</v>
      </c>
      <c r="B70" s="49" t="s">
        <v>4050</v>
      </c>
      <c r="C70" s="50" t="s">
        <v>4051</v>
      </c>
      <c r="D70" s="50" t="s">
        <v>4052</v>
      </c>
      <c r="E70" s="50" t="s">
        <v>4053</v>
      </c>
      <c r="F70" s="49" t="s">
        <v>1203</v>
      </c>
      <c r="G70" s="50" t="s">
        <v>1204</v>
      </c>
      <c r="H70" s="51">
        <v>13</v>
      </c>
      <c r="I70" s="52">
        <v>45749</v>
      </c>
      <c r="J70" s="51">
        <v>4</v>
      </c>
      <c r="K70" s="51">
        <v>2</v>
      </c>
      <c r="L70" s="49" t="s">
        <v>128</v>
      </c>
      <c r="M70" s="48" t="str">
        <f>+VLOOKUP(B70,[3]Sheet5!$A$5:$G$136,7,0)</f>
        <v>TL</v>
      </c>
    </row>
    <row r="71" spans="1:13" s="53" customFormat="1" ht="28" x14ac:dyDescent="0.35">
      <c r="A71" s="48">
        <v>66</v>
      </c>
      <c r="B71" s="49" t="s">
        <v>699</v>
      </c>
      <c r="C71" s="50" t="s">
        <v>700</v>
      </c>
      <c r="D71" s="50" t="s">
        <v>3906</v>
      </c>
      <c r="E71" s="50" t="s">
        <v>4054</v>
      </c>
      <c r="F71" s="49" t="s">
        <v>703</v>
      </c>
      <c r="G71" s="50" t="s">
        <v>704</v>
      </c>
      <c r="H71" s="51">
        <v>60</v>
      </c>
      <c r="I71" s="52">
        <v>45750</v>
      </c>
      <c r="J71" s="51">
        <v>2</v>
      </c>
      <c r="K71" s="51">
        <v>2</v>
      </c>
      <c r="L71" s="49" t="s">
        <v>2168</v>
      </c>
      <c r="M71" s="48" t="str">
        <f>+VLOOKUP(B71,[3]Sheet5!$A$5:$G$136,7,0)</f>
        <v>TL</v>
      </c>
    </row>
    <row r="72" spans="1:13" s="53" customFormat="1" x14ac:dyDescent="0.35">
      <c r="A72" s="48">
        <v>67</v>
      </c>
      <c r="B72" s="49" t="s">
        <v>4055</v>
      </c>
      <c r="C72" s="50" t="s">
        <v>4056</v>
      </c>
      <c r="D72" s="50" t="s">
        <v>4057</v>
      </c>
      <c r="E72" s="50" t="s">
        <v>4058</v>
      </c>
      <c r="F72" s="49" t="s">
        <v>2300</v>
      </c>
      <c r="G72" s="50" t="s">
        <v>2301</v>
      </c>
      <c r="H72" s="51">
        <v>62</v>
      </c>
      <c r="I72" s="52">
        <v>45751</v>
      </c>
      <c r="J72" s="51">
        <v>4</v>
      </c>
      <c r="K72" s="51">
        <v>2</v>
      </c>
      <c r="L72" s="49" t="s">
        <v>141</v>
      </c>
      <c r="M72" s="48" t="str">
        <f>+VLOOKUP(B72,[3]Sheet5!$A$5:$G$136,7,0)</f>
        <v>TL</v>
      </c>
    </row>
    <row r="73" spans="1:13" s="53" customFormat="1" ht="28" x14ac:dyDescent="0.35">
      <c r="A73" s="48">
        <v>68</v>
      </c>
      <c r="B73" s="49" t="s">
        <v>699</v>
      </c>
      <c r="C73" s="50" t="s">
        <v>700</v>
      </c>
      <c r="D73" s="50" t="s">
        <v>4023</v>
      </c>
      <c r="E73" s="50" t="s">
        <v>4059</v>
      </c>
      <c r="F73" s="49" t="s">
        <v>703</v>
      </c>
      <c r="G73" s="50" t="s">
        <v>704</v>
      </c>
      <c r="H73" s="51">
        <v>123</v>
      </c>
      <c r="I73" s="52">
        <v>45750</v>
      </c>
      <c r="J73" s="51">
        <v>4</v>
      </c>
      <c r="K73" s="51">
        <v>2</v>
      </c>
      <c r="L73" s="49" t="s">
        <v>1358</v>
      </c>
      <c r="M73" s="48" t="str">
        <f>+VLOOKUP(B73,[3]Sheet5!$A$5:$G$136,7,0)</f>
        <v>TL</v>
      </c>
    </row>
    <row r="74" spans="1:13" s="53" customFormat="1" ht="42" x14ac:dyDescent="0.35">
      <c r="A74" s="48">
        <v>69</v>
      </c>
      <c r="B74" s="49" t="s">
        <v>27</v>
      </c>
      <c r="C74" s="50" t="s">
        <v>28</v>
      </c>
      <c r="D74" s="50" t="s">
        <v>4005</v>
      </c>
      <c r="E74" s="50" t="s">
        <v>4060</v>
      </c>
      <c r="F74" s="49" t="s">
        <v>4007</v>
      </c>
      <c r="G74" s="50" t="s">
        <v>4008</v>
      </c>
      <c r="H74" s="51">
        <v>60</v>
      </c>
      <c r="I74" s="52">
        <v>45750</v>
      </c>
      <c r="J74" s="51">
        <v>9</v>
      </c>
      <c r="K74" s="51">
        <v>2</v>
      </c>
      <c r="L74" s="49" t="s">
        <v>277</v>
      </c>
      <c r="M74" s="48" t="str">
        <f>+VLOOKUP(B74,[3]Sheet5!$A$5:$G$136,7,0)</f>
        <v>TT</v>
      </c>
    </row>
    <row r="75" spans="1:13" s="53" customFormat="1" x14ac:dyDescent="0.35">
      <c r="A75" s="48">
        <v>70</v>
      </c>
      <c r="B75" s="49" t="s">
        <v>237</v>
      </c>
      <c r="C75" s="50" t="s">
        <v>238</v>
      </c>
      <c r="D75" s="50" t="s">
        <v>4061</v>
      </c>
      <c r="E75" s="50" t="s">
        <v>4062</v>
      </c>
      <c r="F75" s="49" t="s">
        <v>239</v>
      </c>
      <c r="G75" s="50" t="s">
        <v>240</v>
      </c>
      <c r="H75" s="51">
        <v>8</v>
      </c>
      <c r="I75" s="52">
        <v>45750</v>
      </c>
      <c r="J75" s="51">
        <v>7</v>
      </c>
      <c r="K75" s="51">
        <v>2</v>
      </c>
      <c r="L75" s="49" t="s">
        <v>128</v>
      </c>
      <c r="M75" s="48" t="str">
        <f>+VLOOKUP(B75,[3]Sheet5!$A$5:$G$136,7,0)</f>
        <v>TL</v>
      </c>
    </row>
    <row r="76" spans="1:13" s="53" customFormat="1" x14ac:dyDescent="0.35">
      <c r="A76" s="48">
        <v>71</v>
      </c>
      <c r="B76" s="49" t="s">
        <v>4063</v>
      </c>
      <c r="C76" s="50" t="s">
        <v>4064</v>
      </c>
      <c r="D76" s="50" t="s">
        <v>4065</v>
      </c>
      <c r="E76" s="50" t="s">
        <v>4066</v>
      </c>
      <c r="F76" s="49" t="s">
        <v>4067</v>
      </c>
      <c r="G76" s="50" t="s">
        <v>4068</v>
      </c>
      <c r="H76" s="51">
        <v>49</v>
      </c>
      <c r="I76" s="52">
        <v>45747</v>
      </c>
      <c r="J76" s="51">
        <v>9</v>
      </c>
      <c r="K76" s="51">
        <v>2</v>
      </c>
      <c r="L76" s="49" t="s">
        <v>40</v>
      </c>
      <c r="M76" s="48" t="str">
        <f>+VLOOKUP(B76,[3]Sheet5!$A$5:$G$136,7,0)</f>
        <v>TL</v>
      </c>
    </row>
    <row r="77" spans="1:13" s="53" customFormat="1" x14ac:dyDescent="0.35">
      <c r="A77" s="48">
        <v>72</v>
      </c>
      <c r="B77" s="49" t="s">
        <v>4069</v>
      </c>
      <c r="C77" s="50" t="s">
        <v>4070</v>
      </c>
      <c r="D77" s="50" t="s">
        <v>4071</v>
      </c>
      <c r="E77" s="50" t="s">
        <v>4072</v>
      </c>
      <c r="F77" s="49" t="s">
        <v>182</v>
      </c>
      <c r="G77" s="50" t="s">
        <v>183</v>
      </c>
      <c r="H77" s="51">
        <v>31</v>
      </c>
      <c r="I77" s="52">
        <v>45751</v>
      </c>
      <c r="J77" s="51">
        <v>4</v>
      </c>
      <c r="K77" s="51">
        <v>2</v>
      </c>
      <c r="L77" s="49" t="s">
        <v>24</v>
      </c>
      <c r="M77" s="48" t="str">
        <f>+VLOOKUP(B77,[3]Sheet5!$A$5:$G$136,7,0)</f>
        <v>TL</v>
      </c>
    </row>
    <row r="78" spans="1:13" s="53" customFormat="1" ht="42" x14ac:dyDescent="0.35">
      <c r="A78" s="48">
        <v>73</v>
      </c>
      <c r="B78" s="49" t="s">
        <v>3882</v>
      </c>
      <c r="C78" s="50" t="s">
        <v>3883</v>
      </c>
      <c r="D78" s="50" t="s">
        <v>4073</v>
      </c>
      <c r="E78" s="50" t="s">
        <v>4074</v>
      </c>
      <c r="F78" s="49" t="s">
        <v>4075</v>
      </c>
      <c r="G78" s="50" t="s">
        <v>4076</v>
      </c>
      <c r="H78" s="51">
        <v>35</v>
      </c>
      <c r="I78" s="52">
        <v>45751</v>
      </c>
      <c r="J78" s="51">
        <v>2</v>
      </c>
      <c r="K78" s="51">
        <v>2</v>
      </c>
      <c r="L78" s="49" t="s">
        <v>77</v>
      </c>
      <c r="M78" s="48" t="str">
        <f>+VLOOKUP(B78,[3]Sheet5!$A$5:$G$136,7,0)</f>
        <v>TN</v>
      </c>
    </row>
    <row r="79" spans="1:13" s="53" customFormat="1" x14ac:dyDescent="0.35">
      <c r="A79" s="48">
        <v>74</v>
      </c>
      <c r="B79" s="49" t="s">
        <v>4077</v>
      </c>
      <c r="C79" s="50" t="s">
        <v>4078</v>
      </c>
      <c r="D79" s="50" t="s">
        <v>4079</v>
      </c>
      <c r="E79" s="50" t="s">
        <v>4080</v>
      </c>
      <c r="F79" s="49" t="s">
        <v>84</v>
      </c>
      <c r="G79" s="50" t="s">
        <v>85</v>
      </c>
      <c r="H79" s="51">
        <v>39</v>
      </c>
      <c r="I79" s="52">
        <v>45748</v>
      </c>
      <c r="J79" s="51">
        <v>2</v>
      </c>
      <c r="K79" s="51">
        <v>2</v>
      </c>
      <c r="L79" s="49" t="s">
        <v>1076</v>
      </c>
      <c r="M79" s="48" t="str">
        <f>+VLOOKUP(B79,[3]Sheet5!$A$5:$G$136,7,0)</f>
        <v>TL</v>
      </c>
    </row>
    <row r="80" spans="1:13" s="53" customFormat="1" x14ac:dyDescent="0.35">
      <c r="A80" s="48">
        <v>75</v>
      </c>
      <c r="B80" s="49" t="s">
        <v>4081</v>
      </c>
      <c r="C80" s="50" t="s">
        <v>4082</v>
      </c>
      <c r="D80" s="50" t="s">
        <v>4083</v>
      </c>
      <c r="E80" s="50" t="s">
        <v>4084</v>
      </c>
      <c r="F80" s="49" t="s">
        <v>3673</v>
      </c>
      <c r="G80" s="50" t="s">
        <v>3674</v>
      </c>
      <c r="H80" s="51">
        <v>22</v>
      </c>
      <c r="I80" s="52">
        <v>45748</v>
      </c>
      <c r="J80" s="51">
        <v>7</v>
      </c>
      <c r="K80" s="51">
        <v>2</v>
      </c>
      <c r="L80" s="49" t="s">
        <v>24</v>
      </c>
      <c r="M80" s="48" t="str">
        <f>+VLOOKUP(B80,[3]Sheet5!$A$5:$G$136,7,0)</f>
        <v>TL</v>
      </c>
    </row>
    <row r="81" spans="1:13" s="78" customFormat="1" x14ac:dyDescent="0.35">
      <c r="A81" s="73">
        <v>76</v>
      </c>
      <c r="B81" s="74" t="s">
        <v>3822</v>
      </c>
      <c r="C81" s="75" t="s">
        <v>3823</v>
      </c>
      <c r="D81" s="75" t="s">
        <v>4085</v>
      </c>
      <c r="E81" s="75" t="s">
        <v>4086</v>
      </c>
      <c r="F81" s="74" t="s">
        <v>3775</v>
      </c>
      <c r="G81" s="75" t="s">
        <v>3776</v>
      </c>
      <c r="H81" s="76">
        <v>40</v>
      </c>
      <c r="I81" s="77">
        <v>45747</v>
      </c>
      <c r="J81" s="76">
        <v>4</v>
      </c>
      <c r="K81" s="76">
        <v>2</v>
      </c>
      <c r="L81" s="74" t="s">
        <v>17</v>
      </c>
      <c r="M81" s="73" t="str">
        <f>+VLOOKUP(B81,[3]Sheet5!$A$5:$G$136,7,0)</f>
        <v>TL</v>
      </c>
    </row>
    <row r="82" spans="1:13" s="53" customFormat="1" x14ac:dyDescent="0.35">
      <c r="A82" s="48">
        <v>77</v>
      </c>
      <c r="B82" s="49" t="s">
        <v>970</v>
      </c>
      <c r="C82" s="50" t="s">
        <v>971</v>
      </c>
      <c r="D82" s="50" t="s">
        <v>4087</v>
      </c>
      <c r="E82" s="50" t="s">
        <v>4088</v>
      </c>
      <c r="F82" s="49" t="s">
        <v>974</v>
      </c>
      <c r="G82" s="50" t="s">
        <v>975</v>
      </c>
      <c r="H82" s="51">
        <v>51</v>
      </c>
      <c r="I82" s="52">
        <v>45750</v>
      </c>
      <c r="J82" s="51">
        <v>2</v>
      </c>
      <c r="K82" s="51">
        <v>2</v>
      </c>
      <c r="L82" s="49" t="s">
        <v>216</v>
      </c>
      <c r="M82" s="48" t="str">
        <f>+VLOOKUP(B82,[3]Sheet5!$A$5:$G$136,7,0)</f>
        <v>VD</v>
      </c>
    </row>
    <row r="83" spans="1:13" s="53" customFormat="1" x14ac:dyDescent="0.35">
      <c r="A83" s="48">
        <v>78</v>
      </c>
      <c r="B83" s="49" t="s">
        <v>4089</v>
      </c>
      <c r="C83" s="50" t="s">
        <v>4090</v>
      </c>
      <c r="D83" s="50" t="s">
        <v>4091</v>
      </c>
      <c r="E83" s="50" t="s">
        <v>4092</v>
      </c>
      <c r="F83" s="49" t="s">
        <v>2310</v>
      </c>
      <c r="G83" s="50" t="s">
        <v>2311</v>
      </c>
      <c r="H83" s="51">
        <v>58</v>
      </c>
      <c r="I83" s="52">
        <v>45750</v>
      </c>
      <c r="J83" s="51">
        <v>2</v>
      </c>
      <c r="K83" s="51">
        <v>2</v>
      </c>
      <c r="L83" s="49" t="s">
        <v>49</v>
      </c>
      <c r="M83" s="48" t="str">
        <f>+VLOOKUP(B83,[3]Sheet5!$A$5:$G$136,7,0)</f>
        <v>TT</v>
      </c>
    </row>
    <row r="84" spans="1:13" s="53" customFormat="1" ht="42" x14ac:dyDescent="0.35">
      <c r="A84" s="48">
        <v>79</v>
      </c>
      <c r="B84" s="49" t="s">
        <v>3882</v>
      </c>
      <c r="C84" s="50" t="s">
        <v>3883</v>
      </c>
      <c r="D84" s="50" t="s">
        <v>4073</v>
      </c>
      <c r="E84" s="50" t="s">
        <v>4093</v>
      </c>
      <c r="F84" s="49" t="s">
        <v>4075</v>
      </c>
      <c r="G84" s="50" t="s">
        <v>4076</v>
      </c>
      <c r="H84" s="51">
        <v>30</v>
      </c>
      <c r="I84" s="52">
        <v>45751</v>
      </c>
      <c r="J84" s="51">
        <v>2</v>
      </c>
      <c r="K84" s="51">
        <v>2</v>
      </c>
      <c r="L84" s="49" t="s">
        <v>67</v>
      </c>
      <c r="M84" s="48" t="str">
        <f>+VLOOKUP(B84,[3]Sheet5!$A$5:$G$136,7,0)</f>
        <v>TN</v>
      </c>
    </row>
    <row r="85" spans="1:13" s="53" customFormat="1" x14ac:dyDescent="0.35">
      <c r="A85" s="48">
        <v>80</v>
      </c>
      <c r="B85" s="49" t="s">
        <v>4094</v>
      </c>
      <c r="C85" s="50" t="s">
        <v>4095</v>
      </c>
      <c r="D85" s="50" t="s">
        <v>4096</v>
      </c>
      <c r="E85" s="50" t="s">
        <v>4097</v>
      </c>
      <c r="F85" s="49" t="s">
        <v>747</v>
      </c>
      <c r="G85" s="50" t="s">
        <v>748</v>
      </c>
      <c r="H85" s="51">
        <v>27</v>
      </c>
      <c r="I85" s="52">
        <v>45747</v>
      </c>
      <c r="J85" s="51">
        <v>7</v>
      </c>
      <c r="K85" s="51">
        <v>2</v>
      </c>
      <c r="L85" s="49" t="s">
        <v>114</v>
      </c>
      <c r="M85" s="48" t="str">
        <f>+VLOOKUP(B85,[3]Sheet5!$A$5:$G$136,7,0)</f>
        <v>TL</v>
      </c>
    </row>
    <row r="86" spans="1:13" s="53" customFormat="1" x14ac:dyDescent="0.35">
      <c r="A86" s="48">
        <v>81</v>
      </c>
      <c r="B86" s="49" t="s">
        <v>1036</v>
      </c>
      <c r="C86" s="50" t="s">
        <v>1037</v>
      </c>
      <c r="D86" s="50" t="s">
        <v>4098</v>
      </c>
      <c r="E86" s="50" t="s">
        <v>4099</v>
      </c>
      <c r="F86" s="49" t="s">
        <v>4100</v>
      </c>
      <c r="G86" s="50" t="s">
        <v>4101</v>
      </c>
      <c r="H86" s="51">
        <v>52</v>
      </c>
      <c r="I86" s="52">
        <v>45747</v>
      </c>
      <c r="J86" s="51">
        <v>9</v>
      </c>
      <c r="K86" s="51">
        <v>2</v>
      </c>
      <c r="L86" s="49" t="s">
        <v>141</v>
      </c>
      <c r="M86" s="48" t="str">
        <f>+VLOOKUP(B86,[3]Sheet5!$A$5:$G$136,7,0)</f>
        <v>TL</v>
      </c>
    </row>
    <row r="87" spans="1:13" s="53" customFormat="1" x14ac:dyDescent="0.35">
      <c r="A87" s="48">
        <v>82</v>
      </c>
      <c r="B87" s="49" t="s">
        <v>195</v>
      </c>
      <c r="C87" s="50" t="s">
        <v>196</v>
      </c>
      <c r="D87" s="50" t="s">
        <v>4102</v>
      </c>
      <c r="E87" s="50" t="s">
        <v>4103</v>
      </c>
      <c r="F87" s="49" t="s">
        <v>1367</v>
      </c>
      <c r="G87" s="50" t="s">
        <v>1368</v>
      </c>
      <c r="H87" s="51">
        <v>60</v>
      </c>
      <c r="I87" s="52">
        <v>45747</v>
      </c>
      <c r="J87" s="51">
        <v>7</v>
      </c>
      <c r="K87" s="51">
        <v>2</v>
      </c>
      <c r="L87" s="49" t="s">
        <v>282</v>
      </c>
      <c r="M87" s="48" t="str">
        <f>+VLOOKUP(B87,[3]Sheet5!$A$5:$G$136,7,0)</f>
        <v>TL</v>
      </c>
    </row>
    <row r="88" spans="1:13" s="53" customFormat="1" ht="42" x14ac:dyDescent="0.35">
      <c r="A88" s="48">
        <v>83</v>
      </c>
      <c r="B88" s="49" t="s">
        <v>3882</v>
      </c>
      <c r="C88" s="50" t="s">
        <v>3883</v>
      </c>
      <c r="D88" s="50" t="s">
        <v>4073</v>
      </c>
      <c r="E88" s="50" t="s">
        <v>4104</v>
      </c>
      <c r="F88" s="49" t="s">
        <v>4075</v>
      </c>
      <c r="G88" s="50" t="s">
        <v>4076</v>
      </c>
      <c r="H88" s="51">
        <v>25</v>
      </c>
      <c r="I88" s="52">
        <v>45751</v>
      </c>
      <c r="J88" s="51">
        <v>2</v>
      </c>
      <c r="K88" s="51">
        <v>2</v>
      </c>
      <c r="L88" s="49" t="s">
        <v>56</v>
      </c>
      <c r="M88" s="48" t="str">
        <f>+VLOOKUP(B88,[3]Sheet5!$A$5:$G$136,7,0)</f>
        <v>TN</v>
      </c>
    </row>
    <row r="89" spans="1:13" s="53" customFormat="1" ht="42" x14ac:dyDescent="0.35">
      <c r="A89" s="48">
        <v>84</v>
      </c>
      <c r="B89" s="49" t="s">
        <v>3882</v>
      </c>
      <c r="C89" s="50" t="s">
        <v>3883</v>
      </c>
      <c r="D89" s="50" t="s">
        <v>4105</v>
      </c>
      <c r="E89" s="50" t="s">
        <v>4106</v>
      </c>
      <c r="F89" s="49" t="s">
        <v>4107</v>
      </c>
      <c r="G89" s="50" t="s">
        <v>4108</v>
      </c>
      <c r="H89" s="51">
        <v>35</v>
      </c>
      <c r="I89" s="52">
        <v>45751</v>
      </c>
      <c r="J89" s="51">
        <v>4</v>
      </c>
      <c r="K89" s="51">
        <v>2</v>
      </c>
      <c r="L89" s="49" t="s">
        <v>77</v>
      </c>
      <c r="M89" s="48" t="str">
        <f>+VLOOKUP(B89,[3]Sheet5!$A$5:$G$136,7,0)</f>
        <v>TN</v>
      </c>
    </row>
    <row r="90" spans="1:13" s="78" customFormat="1" x14ac:dyDescent="0.35">
      <c r="A90" s="73">
        <v>85</v>
      </c>
      <c r="B90" s="74" t="s">
        <v>995</v>
      </c>
      <c r="C90" s="75" t="s">
        <v>996</v>
      </c>
      <c r="D90" s="75" t="s">
        <v>4109</v>
      </c>
      <c r="E90" s="75" t="s">
        <v>4110</v>
      </c>
      <c r="F90" s="74" t="s">
        <v>997</v>
      </c>
      <c r="G90" s="75" t="s">
        <v>998</v>
      </c>
      <c r="H90" s="76">
        <v>11</v>
      </c>
      <c r="I90" s="77">
        <v>45749</v>
      </c>
      <c r="J90" s="76">
        <v>4</v>
      </c>
      <c r="K90" s="76">
        <v>2</v>
      </c>
      <c r="L90" s="74" t="s">
        <v>63</v>
      </c>
      <c r="M90" s="73" t="str">
        <f>+VLOOKUP(B90,[3]Sheet5!$A$5:$G$136,7,0)</f>
        <v>TL</v>
      </c>
    </row>
    <row r="91" spans="1:13" s="53" customFormat="1" x14ac:dyDescent="0.35">
      <c r="A91" s="48">
        <v>86</v>
      </c>
      <c r="B91" s="49" t="s">
        <v>2587</v>
      </c>
      <c r="C91" s="50" t="s">
        <v>2588</v>
      </c>
      <c r="D91" s="50" t="s">
        <v>4111</v>
      </c>
      <c r="E91" s="50" t="s">
        <v>4112</v>
      </c>
      <c r="F91" s="49" t="s">
        <v>871</v>
      </c>
      <c r="G91" s="50" t="s">
        <v>872</v>
      </c>
      <c r="H91" s="51">
        <v>60</v>
      </c>
      <c r="I91" s="52">
        <v>45748</v>
      </c>
      <c r="J91" s="51">
        <v>2</v>
      </c>
      <c r="K91" s="51">
        <v>2</v>
      </c>
      <c r="L91" s="49" t="s">
        <v>277</v>
      </c>
      <c r="M91" s="48" t="str">
        <f>+VLOOKUP(B91,[3]Sheet5!$A$5:$G$136,7,0)</f>
        <v>TN</v>
      </c>
    </row>
    <row r="92" spans="1:13" s="53" customFormat="1" ht="42" x14ac:dyDescent="0.35">
      <c r="A92" s="48">
        <v>87</v>
      </c>
      <c r="B92" s="49" t="s">
        <v>3882</v>
      </c>
      <c r="C92" s="50" t="s">
        <v>3883</v>
      </c>
      <c r="D92" s="50" t="s">
        <v>4105</v>
      </c>
      <c r="E92" s="50" t="s">
        <v>4113</v>
      </c>
      <c r="F92" s="49" t="s">
        <v>4107</v>
      </c>
      <c r="G92" s="50" t="s">
        <v>4108</v>
      </c>
      <c r="H92" s="51">
        <v>30</v>
      </c>
      <c r="I92" s="52">
        <v>45751</v>
      </c>
      <c r="J92" s="51">
        <v>4</v>
      </c>
      <c r="K92" s="51">
        <v>2</v>
      </c>
      <c r="L92" s="49" t="s">
        <v>79</v>
      </c>
      <c r="M92" s="48" t="str">
        <f>+VLOOKUP(B92,[3]Sheet5!$A$5:$G$136,7,0)</f>
        <v>TN</v>
      </c>
    </row>
    <row r="93" spans="1:13" s="53" customFormat="1" x14ac:dyDescent="0.35">
      <c r="A93" s="48">
        <v>88</v>
      </c>
      <c r="B93" s="49" t="s">
        <v>4114</v>
      </c>
      <c r="C93" s="50" t="s">
        <v>4115</v>
      </c>
      <c r="D93" s="50" t="s">
        <v>4116</v>
      </c>
      <c r="E93" s="50" t="s">
        <v>4117</v>
      </c>
      <c r="F93" s="49" t="s">
        <v>1923</v>
      </c>
      <c r="G93" s="50" t="s">
        <v>1924</v>
      </c>
      <c r="H93" s="51">
        <v>94</v>
      </c>
      <c r="I93" s="52">
        <v>45751</v>
      </c>
      <c r="J93" s="51">
        <v>2</v>
      </c>
      <c r="K93" s="51">
        <v>2</v>
      </c>
      <c r="L93" s="49" t="s">
        <v>277</v>
      </c>
      <c r="M93" s="48" t="str">
        <f>+VLOOKUP(B93,[3]Sheet5!$A$5:$G$136,7,0)</f>
        <v>VD</v>
      </c>
    </row>
    <row r="94" spans="1:13" s="53" customFormat="1" x14ac:dyDescent="0.35">
      <c r="A94" s="48">
        <v>89</v>
      </c>
      <c r="B94" s="49" t="s">
        <v>468</v>
      </c>
      <c r="C94" s="50" t="s">
        <v>469</v>
      </c>
      <c r="D94" s="50" t="s">
        <v>4118</v>
      </c>
      <c r="E94" s="50" t="s">
        <v>4119</v>
      </c>
      <c r="F94" s="49" t="s">
        <v>792</v>
      </c>
      <c r="G94" s="50" t="s">
        <v>793</v>
      </c>
      <c r="H94" s="51">
        <v>60</v>
      </c>
      <c r="I94" s="52">
        <v>45748</v>
      </c>
      <c r="J94" s="51">
        <v>7</v>
      </c>
      <c r="K94" s="51">
        <v>2</v>
      </c>
      <c r="L94" s="49" t="s">
        <v>1074</v>
      </c>
      <c r="M94" s="48" t="str">
        <f>+VLOOKUP(B94,[3]Sheet5!$A$5:$G$136,7,0)</f>
        <v>TL</v>
      </c>
    </row>
    <row r="95" spans="1:13" s="53" customFormat="1" x14ac:dyDescent="0.35">
      <c r="A95" s="48">
        <v>90</v>
      </c>
      <c r="B95" s="49" t="s">
        <v>772</v>
      </c>
      <c r="C95" s="50" t="s">
        <v>773</v>
      </c>
      <c r="D95" s="50" t="s">
        <v>4120</v>
      </c>
      <c r="E95" s="50" t="s">
        <v>4121</v>
      </c>
      <c r="F95" s="49" t="s">
        <v>774</v>
      </c>
      <c r="G95" s="50" t="s">
        <v>775</v>
      </c>
      <c r="H95" s="51">
        <v>44</v>
      </c>
      <c r="I95" s="52">
        <v>45751</v>
      </c>
      <c r="J95" s="51">
        <v>4</v>
      </c>
      <c r="K95" s="51">
        <v>2</v>
      </c>
      <c r="L95" s="49" t="s">
        <v>1074</v>
      </c>
      <c r="M95" s="48" t="str">
        <f>+VLOOKUP(B95,[3]Sheet5!$A$5:$G$136,7,0)</f>
        <v>TN</v>
      </c>
    </row>
    <row r="96" spans="1:13" s="53" customFormat="1" x14ac:dyDescent="0.35">
      <c r="A96" s="48">
        <v>91</v>
      </c>
      <c r="B96" s="49" t="s">
        <v>259</v>
      </c>
      <c r="C96" s="50" t="s">
        <v>260</v>
      </c>
      <c r="D96" s="50" t="s">
        <v>4122</v>
      </c>
      <c r="E96" s="50" t="s">
        <v>4123</v>
      </c>
      <c r="F96" s="49" t="s">
        <v>263</v>
      </c>
      <c r="G96" s="50" t="s">
        <v>264</v>
      </c>
      <c r="H96" s="51">
        <v>29</v>
      </c>
      <c r="I96" s="52">
        <v>45751</v>
      </c>
      <c r="J96" s="51">
        <v>7</v>
      </c>
      <c r="K96" s="51">
        <v>2</v>
      </c>
      <c r="L96" s="49" t="s">
        <v>156</v>
      </c>
      <c r="M96" s="48" t="str">
        <f>+VLOOKUP(B96,[3]Sheet5!$A$5:$G$136,7,0)</f>
        <v>TL</v>
      </c>
    </row>
    <row r="97" spans="1:13" s="53" customFormat="1" x14ac:dyDescent="0.35">
      <c r="A97" s="48">
        <v>92</v>
      </c>
      <c r="B97" s="49" t="s">
        <v>4124</v>
      </c>
      <c r="C97" s="50" t="s">
        <v>549</v>
      </c>
      <c r="D97" s="50" t="s">
        <v>4125</v>
      </c>
      <c r="E97" s="50" t="s">
        <v>4126</v>
      </c>
      <c r="F97" s="49" t="s">
        <v>550</v>
      </c>
      <c r="G97" s="50" t="s">
        <v>551</v>
      </c>
      <c r="H97" s="51">
        <v>53</v>
      </c>
      <c r="I97" s="52">
        <v>45747</v>
      </c>
      <c r="J97" s="51">
        <v>2</v>
      </c>
      <c r="K97" s="51">
        <v>2</v>
      </c>
      <c r="L97" s="49" t="s">
        <v>404</v>
      </c>
      <c r="M97" s="48" t="str">
        <f>+VLOOKUP(B97,[3]Sheet5!$A$5:$G$136,7,0)</f>
        <v>TL</v>
      </c>
    </row>
    <row r="98" spans="1:13" s="53" customFormat="1" ht="28" x14ac:dyDescent="0.35">
      <c r="A98" s="48">
        <v>93</v>
      </c>
      <c r="B98" s="49" t="s">
        <v>203</v>
      </c>
      <c r="C98" s="50" t="s">
        <v>204</v>
      </c>
      <c r="D98" s="50" t="s">
        <v>4127</v>
      </c>
      <c r="E98" s="50" t="s">
        <v>4128</v>
      </c>
      <c r="F98" s="49" t="s">
        <v>4129</v>
      </c>
      <c r="G98" s="50" t="s">
        <v>4130</v>
      </c>
      <c r="H98" s="51">
        <v>58</v>
      </c>
      <c r="I98" s="52">
        <v>45749</v>
      </c>
      <c r="J98" s="51">
        <v>4</v>
      </c>
      <c r="K98" s="51">
        <v>2</v>
      </c>
      <c r="L98" s="49" t="s">
        <v>73</v>
      </c>
      <c r="M98" s="48" t="str">
        <f>+VLOOKUP(B98,[3]Sheet5!$A$5:$G$136,7,0)</f>
        <v>TT</v>
      </c>
    </row>
    <row r="99" spans="1:13" s="53" customFormat="1" ht="28" x14ac:dyDescent="0.35">
      <c r="A99" s="48">
        <v>94</v>
      </c>
      <c r="B99" s="49" t="s">
        <v>699</v>
      </c>
      <c r="C99" s="50" t="s">
        <v>700</v>
      </c>
      <c r="D99" s="50" t="s">
        <v>4023</v>
      </c>
      <c r="E99" s="50" t="s">
        <v>4131</v>
      </c>
      <c r="F99" s="49" t="s">
        <v>703</v>
      </c>
      <c r="G99" s="50" t="s">
        <v>704</v>
      </c>
      <c r="H99" s="51">
        <v>60</v>
      </c>
      <c r="I99" s="52">
        <v>45750</v>
      </c>
      <c r="J99" s="51">
        <v>4</v>
      </c>
      <c r="K99" s="51">
        <v>2</v>
      </c>
      <c r="L99" s="49" t="s">
        <v>73</v>
      </c>
      <c r="M99" s="48" t="str">
        <f>+VLOOKUP(B99,[3]Sheet5!$A$5:$G$136,7,0)</f>
        <v>TL</v>
      </c>
    </row>
    <row r="100" spans="1:13" s="53" customFormat="1" x14ac:dyDescent="0.35">
      <c r="A100" s="48">
        <v>95</v>
      </c>
      <c r="B100" s="49" t="s">
        <v>4132</v>
      </c>
      <c r="C100" s="50" t="s">
        <v>4133</v>
      </c>
      <c r="D100" s="50" t="s">
        <v>4134</v>
      </c>
      <c r="E100" s="50" t="s">
        <v>4135</v>
      </c>
      <c r="F100" s="49" t="s">
        <v>709</v>
      </c>
      <c r="G100" s="50" t="s">
        <v>710</v>
      </c>
      <c r="H100" s="51">
        <v>60</v>
      </c>
      <c r="I100" s="52">
        <v>45749</v>
      </c>
      <c r="J100" s="51">
        <v>4</v>
      </c>
      <c r="K100" s="51">
        <v>2</v>
      </c>
      <c r="L100" s="49" t="s">
        <v>1076</v>
      </c>
      <c r="M100" s="48" t="str">
        <f>+VLOOKUP(B100,[3]Sheet5!$A$5:$G$136,7,0)</f>
        <v>TT</v>
      </c>
    </row>
    <row r="101" spans="1:13" s="53" customFormat="1" x14ac:dyDescent="0.35">
      <c r="A101" s="48">
        <v>96</v>
      </c>
      <c r="B101" s="49" t="s">
        <v>4136</v>
      </c>
      <c r="C101" s="50" t="s">
        <v>4137</v>
      </c>
      <c r="D101" s="50" t="s">
        <v>4138</v>
      </c>
      <c r="E101" s="50" t="s">
        <v>4139</v>
      </c>
      <c r="F101" s="49" t="s">
        <v>805</v>
      </c>
      <c r="G101" s="50" t="s">
        <v>806</v>
      </c>
      <c r="H101" s="51">
        <v>34</v>
      </c>
      <c r="I101" s="52">
        <v>45751</v>
      </c>
      <c r="J101" s="51">
        <v>4</v>
      </c>
      <c r="K101" s="51">
        <v>2</v>
      </c>
      <c r="L101" s="49" t="s">
        <v>128</v>
      </c>
      <c r="M101" s="48" t="str">
        <f>+VLOOKUP(B101,[3]Sheet5!$A$5:$G$136,7,0)</f>
        <v>TL</v>
      </c>
    </row>
    <row r="102" spans="1:13" s="53" customFormat="1" ht="28" x14ac:dyDescent="0.35">
      <c r="A102" s="48">
        <v>97</v>
      </c>
      <c r="B102" s="49" t="s">
        <v>699</v>
      </c>
      <c r="C102" s="50" t="s">
        <v>700</v>
      </c>
      <c r="D102" s="50" t="s">
        <v>3906</v>
      </c>
      <c r="E102" s="50" t="s">
        <v>4140</v>
      </c>
      <c r="F102" s="49" t="s">
        <v>703</v>
      </c>
      <c r="G102" s="50" t="s">
        <v>704</v>
      </c>
      <c r="H102" s="51">
        <v>59</v>
      </c>
      <c r="I102" s="52">
        <v>45750</v>
      </c>
      <c r="J102" s="51">
        <v>2</v>
      </c>
      <c r="K102" s="51">
        <v>2</v>
      </c>
      <c r="L102" s="49" t="s">
        <v>73</v>
      </c>
      <c r="M102" s="48" t="str">
        <f>+VLOOKUP(B102,[3]Sheet5!$A$5:$G$136,7,0)</f>
        <v>TL</v>
      </c>
    </row>
    <row r="103" spans="1:13" s="53" customFormat="1" ht="42" x14ac:dyDescent="0.35">
      <c r="A103" s="48">
        <v>98</v>
      </c>
      <c r="B103" s="49" t="s">
        <v>3882</v>
      </c>
      <c r="C103" s="50" t="s">
        <v>3883</v>
      </c>
      <c r="D103" s="50" t="s">
        <v>4073</v>
      </c>
      <c r="E103" s="50" t="s">
        <v>4141</v>
      </c>
      <c r="F103" s="49" t="s">
        <v>4075</v>
      </c>
      <c r="G103" s="50" t="s">
        <v>4076</v>
      </c>
      <c r="H103" s="51">
        <v>30</v>
      </c>
      <c r="I103" s="52">
        <v>45751</v>
      </c>
      <c r="J103" s="51">
        <v>2</v>
      </c>
      <c r="K103" s="51">
        <v>2</v>
      </c>
      <c r="L103" s="49" t="s">
        <v>107</v>
      </c>
      <c r="M103" s="48" t="str">
        <f>+VLOOKUP(B103,[3]Sheet5!$A$5:$G$136,7,0)</f>
        <v>TN</v>
      </c>
    </row>
    <row r="104" spans="1:13" s="53" customFormat="1" x14ac:dyDescent="0.35">
      <c r="A104" s="48">
        <v>99</v>
      </c>
      <c r="B104" s="49" t="s">
        <v>4142</v>
      </c>
      <c r="C104" s="50" t="s">
        <v>4143</v>
      </c>
      <c r="D104" s="50" t="s">
        <v>4144</v>
      </c>
      <c r="E104" s="50" t="s">
        <v>4145</v>
      </c>
      <c r="F104" s="49" t="s">
        <v>4146</v>
      </c>
      <c r="G104" s="50" t="s">
        <v>4146</v>
      </c>
      <c r="H104" s="51">
        <v>11</v>
      </c>
      <c r="I104" s="52">
        <v>45748</v>
      </c>
      <c r="J104" s="51">
        <v>4</v>
      </c>
      <c r="K104" s="51">
        <v>2</v>
      </c>
      <c r="L104" s="49" t="s">
        <v>26</v>
      </c>
      <c r="M104" s="48" t="str">
        <f>+VLOOKUP(B104,[3]Sheet5!$A$5:$G$136,7,0)</f>
        <v>TL</v>
      </c>
    </row>
    <row r="105" spans="1:13" s="53" customFormat="1" x14ac:dyDescent="0.35">
      <c r="A105" s="48">
        <v>100</v>
      </c>
      <c r="B105" s="49" t="s">
        <v>4147</v>
      </c>
      <c r="C105" s="50" t="s">
        <v>4148</v>
      </c>
      <c r="D105" s="50" t="s">
        <v>4149</v>
      </c>
      <c r="E105" s="50" t="s">
        <v>4150</v>
      </c>
      <c r="F105" s="49" t="s">
        <v>4151</v>
      </c>
      <c r="G105" s="50" t="s">
        <v>4152</v>
      </c>
      <c r="H105" s="51">
        <v>5</v>
      </c>
      <c r="I105" s="52">
        <v>45749</v>
      </c>
      <c r="J105" s="51">
        <v>4</v>
      </c>
      <c r="K105" s="51">
        <v>2</v>
      </c>
      <c r="L105" s="49" t="s">
        <v>160</v>
      </c>
      <c r="M105" s="48" t="str">
        <f>+VLOOKUP(B105,[3]Sheet5!$A$5:$G$136,7,0)</f>
        <v>TL</v>
      </c>
    </row>
    <row r="106" spans="1:13" s="53" customFormat="1" x14ac:dyDescent="0.35">
      <c r="A106" s="48">
        <v>101</v>
      </c>
      <c r="B106" s="49" t="s">
        <v>4153</v>
      </c>
      <c r="C106" s="50" t="s">
        <v>4154</v>
      </c>
      <c r="D106" s="50" t="s">
        <v>4155</v>
      </c>
      <c r="E106" s="50" t="s">
        <v>4156</v>
      </c>
      <c r="F106" s="49" t="s">
        <v>182</v>
      </c>
      <c r="G106" s="50" t="s">
        <v>183</v>
      </c>
      <c r="H106" s="51">
        <v>45</v>
      </c>
      <c r="I106" s="52">
        <v>45748</v>
      </c>
      <c r="J106" s="51">
        <v>2</v>
      </c>
      <c r="K106" s="51">
        <v>2</v>
      </c>
      <c r="L106" s="49" t="s">
        <v>404</v>
      </c>
      <c r="M106" s="48" t="str">
        <f>+VLOOKUP(B106,[3]Sheet5!$A$5:$G$136,7,0)</f>
        <v>TL</v>
      </c>
    </row>
    <row r="107" spans="1:13" s="53" customFormat="1" ht="42" x14ac:dyDescent="0.35">
      <c r="A107" s="48">
        <v>102</v>
      </c>
      <c r="B107" s="49" t="s">
        <v>3882</v>
      </c>
      <c r="C107" s="50" t="s">
        <v>3883</v>
      </c>
      <c r="D107" s="50" t="s">
        <v>4073</v>
      </c>
      <c r="E107" s="50" t="s">
        <v>4157</v>
      </c>
      <c r="F107" s="49" t="s">
        <v>4075</v>
      </c>
      <c r="G107" s="50" t="s">
        <v>4076</v>
      </c>
      <c r="H107" s="51">
        <v>30</v>
      </c>
      <c r="I107" s="52">
        <v>45751</v>
      </c>
      <c r="J107" s="51">
        <v>2</v>
      </c>
      <c r="K107" s="51">
        <v>2</v>
      </c>
      <c r="L107" s="49" t="s">
        <v>79</v>
      </c>
      <c r="M107" s="48" t="str">
        <f>+VLOOKUP(B107,[3]Sheet5!$A$5:$G$136,7,0)</f>
        <v>TN</v>
      </c>
    </row>
    <row r="108" spans="1:13" s="53" customFormat="1" x14ac:dyDescent="0.35">
      <c r="A108" s="48">
        <v>103</v>
      </c>
      <c r="B108" s="49" t="s">
        <v>4158</v>
      </c>
      <c r="C108" s="50" t="s">
        <v>4159</v>
      </c>
      <c r="D108" s="50" t="s">
        <v>4160</v>
      </c>
      <c r="E108" s="50" t="s">
        <v>4161</v>
      </c>
      <c r="F108" s="49" t="s">
        <v>980</v>
      </c>
      <c r="G108" s="50" t="s">
        <v>981</v>
      </c>
      <c r="H108" s="51">
        <v>37</v>
      </c>
      <c r="I108" s="52">
        <v>45747</v>
      </c>
      <c r="J108" s="51">
        <v>4</v>
      </c>
      <c r="K108" s="51">
        <v>2</v>
      </c>
      <c r="L108" s="49" t="s">
        <v>63</v>
      </c>
      <c r="M108" s="48" t="str">
        <f>+VLOOKUP(B108,[3]Sheet5!$A$5:$G$136,7,0)</f>
        <v>TN</v>
      </c>
    </row>
    <row r="109" spans="1:13" s="53" customFormat="1" ht="28" x14ac:dyDescent="0.35">
      <c r="A109" s="48">
        <v>104</v>
      </c>
      <c r="B109" s="49" t="s">
        <v>203</v>
      </c>
      <c r="C109" s="50" t="s">
        <v>204</v>
      </c>
      <c r="D109" s="50" t="s">
        <v>4127</v>
      </c>
      <c r="E109" s="50" t="s">
        <v>4162</v>
      </c>
      <c r="F109" s="49" t="s">
        <v>4129</v>
      </c>
      <c r="G109" s="50" t="s">
        <v>4130</v>
      </c>
      <c r="H109" s="51">
        <v>60</v>
      </c>
      <c r="I109" s="52">
        <v>45749</v>
      </c>
      <c r="J109" s="51">
        <v>4</v>
      </c>
      <c r="K109" s="51">
        <v>2</v>
      </c>
      <c r="L109" s="49" t="s">
        <v>49</v>
      </c>
      <c r="M109" s="48" t="str">
        <f>+VLOOKUP(B109,[3]Sheet5!$A$5:$G$136,7,0)</f>
        <v>TT</v>
      </c>
    </row>
    <row r="110" spans="1:13" s="53" customFormat="1" x14ac:dyDescent="0.35">
      <c r="A110" s="48">
        <v>105</v>
      </c>
      <c r="B110" s="49" t="s">
        <v>749</v>
      </c>
      <c r="C110" s="50" t="s">
        <v>750</v>
      </c>
      <c r="D110" s="50" t="s">
        <v>4163</v>
      </c>
      <c r="E110" s="50" t="s">
        <v>4164</v>
      </c>
      <c r="F110" s="49" t="s">
        <v>753</v>
      </c>
      <c r="G110" s="50" t="s">
        <v>754</v>
      </c>
      <c r="H110" s="51">
        <v>28</v>
      </c>
      <c r="I110" s="52">
        <v>45751</v>
      </c>
      <c r="J110" s="51">
        <v>7</v>
      </c>
      <c r="K110" s="51">
        <v>2</v>
      </c>
      <c r="L110" s="49" t="s">
        <v>128</v>
      </c>
      <c r="M110" s="48" t="str">
        <f>+VLOOKUP(B110,[3]Sheet5!$A$5:$G$136,7,0)</f>
        <v>TL</v>
      </c>
    </row>
    <row r="111" spans="1:13" s="53" customFormat="1" x14ac:dyDescent="0.35">
      <c r="A111" s="48">
        <v>106</v>
      </c>
      <c r="B111" s="49" t="s">
        <v>468</v>
      </c>
      <c r="C111" s="50" t="s">
        <v>469</v>
      </c>
      <c r="D111" s="50" t="s">
        <v>4118</v>
      </c>
      <c r="E111" s="50" t="s">
        <v>4165</v>
      </c>
      <c r="F111" s="49" t="s">
        <v>792</v>
      </c>
      <c r="G111" s="50" t="s">
        <v>793</v>
      </c>
      <c r="H111" s="51">
        <v>55</v>
      </c>
      <c r="I111" s="52">
        <v>45748</v>
      </c>
      <c r="J111" s="51">
        <v>7</v>
      </c>
      <c r="K111" s="51">
        <v>2</v>
      </c>
      <c r="L111" s="49" t="s">
        <v>2168</v>
      </c>
      <c r="M111" s="48" t="str">
        <f>+VLOOKUP(B111,[3]Sheet5!$A$5:$G$136,7,0)</f>
        <v>TL</v>
      </c>
    </row>
    <row r="112" spans="1:13" s="53" customFormat="1" x14ac:dyDescent="0.35">
      <c r="A112" s="48">
        <v>107</v>
      </c>
      <c r="B112" s="49" t="s">
        <v>4166</v>
      </c>
      <c r="C112" s="50" t="s">
        <v>4167</v>
      </c>
      <c r="D112" s="50" t="s">
        <v>4168</v>
      </c>
      <c r="E112" s="50" t="s">
        <v>4169</v>
      </c>
      <c r="F112" s="49" t="s">
        <v>15</v>
      </c>
      <c r="G112" s="50" t="s">
        <v>16</v>
      </c>
      <c r="H112" s="51">
        <v>8</v>
      </c>
      <c r="I112" s="52">
        <v>45748</v>
      </c>
      <c r="J112" s="51">
        <v>4</v>
      </c>
      <c r="K112" s="51">
        <v>2</v>
      </c>
      <c r="L112" s="49" t="s">
        <v>344</v>
      </c>
      <c r="M112" s="48" t="str">
        <f>+VLOOKUP(B112,[3]Sheet5!$A$5:$G$136,7,0)</f>
        <v>TL</v>
      </c>
    </row>
    <row r="113" spans="1:13" s="53" customFormat="1" x14ac:dyDescent="0.35">
      <c r="A113" s="48">
        <v>108</v>
      </c>
      <c r="B113" s="49" t="s">
        <v>528</v>
      </c>
      <c r="C113" s="50" t="s">
        <v>529</v>
      </c>
      <c r="D113" s="50" t="s">
        <v>4170</v>
      </c>
      <c r="E113" s="50" t="s">
        <v>4171</v>
      </c>
      <c r="F113" s="49" t="s">
        <v>1675</v>
      </c>
      <c r="G113" s="50" t="s">
        <v>1676</v>
      </c>
      <c r="H113" s="51">
        <v>8</v>
      </c>
      <c r="I113" s="52">
        <v>45748</v>
      </c>
      <c r="J113" s="51">
        <v>4</v>
      </c>
      <c r="K113" s="51">
        <v>2</v>
      </c>
      <c r="L113" s="49" t="s">
        <v>160</v>
      </c>
      <c r="M113" s="48" t="str">
        <f>+VLOOKUP(B113,[3]Sheet5!$A$5:$G$136,7,0)</f>
        <v>TL</v>
      </c>
    </row>
    <row r="114" spans="1:13" s="53" customFormat="1" x14ac:dyDescent="0.35">
      <c r="A114" s="48">
        <v>109</v>
      </c>
      <c r="B114" s="49" t="s">
        <v>4172</v>
      </c>
      <c r="C114" s="50" t="s">
        <v>4173</v>
      </c>
      <c r="D114" s="50" t="s">
        <v>4174</v>
      </c>
      <c r="E114" s="50" t="s">
        <v>4175</v>
      </c>
      <c r="F114" s="49" t="s">
        <v>3648</v>
      </c>
      <c r="G114" s="50" t="s">
        <v>3649</v>
      </c>
      <c r="H114" s="51">
        <v>18</v>
      </c>
      <c r="I114" s="52">
        <v>45750</v>
      </c>
      <c r="J114" s="51">
        <v>4</v>
      </c>
      <c r="K114" s="51">
        <v>2</v>
      </c>
      <c r="L114" s="49" t="s">
        <v>17</v>
      </c>
      <c r="M114" s="48" t="str">
        <f>+VLOOKUP(B114,[3]Sheet5!$A$5:$G$136,7,0)</f>
        <v>TL</v>
      </c>
    </row>
    <row r="115" spans="1:13" s="53" customFormat="1" x14ac:dyDescent="0.35">
      <c r="A115" s="48">
        <v>110</v>
      </c>
      <c r="B115" s="49" t="s">
        <v>4176</v>
      </c>
      <c r="C115" s="50" t="s">
        <v>4177</v>
      </c>
      <c r="D115" s="50" t="s">
        <v>4178</v>
      </c>
      <c r="E115" s="50" t="s">
        <v>4179</v>
      </c>
      <c r="F115" s="49" t="s">
        <v>4146</v>
      </c>
      <c r="G115" s="50" t="s">
        <v>4146</v>
      </c>
      <c r="H115" s="51">
        <v>11</v>
      </c>
      <c r="I115" s="52">
        <v>45750</v>
      </c>
      <c r="J115" s="51">
        <v>4</v>
      </c>
      <c r="K115" s="51">
        <v>2</v>
      </c>
      <c r="L115" s="49" t="s">
        <v>24</v>
      </c>
      <c r="M115" s="48" t="str">
        <f>+VLOOKUP(B115,[3]Sheet5!$A$5:$G$136,7,0)</f>
        <v>TL</v>
      </c>
    </row>
    <row r="116" spans="1:13" s="53" customFormat="1" x14ac:dyDescent="0.35">
      <c r="A116" s="48">
        <v>111</v>
      </c>
      <c r="B116" s="49" t="s">
        <v>564</v>
      </c>
      <c r="C116" s="50" t="s">
        <v>565</v>
      </c>
      <c r="D116" s="50" t="s">
        <v>4180</v>
      </c>
      <c r="E116" s="50" t="s">
        <v>4181</v>
      </c>
      <c r="F116" s="49" t="s">
        <v>2095</v>
      </c>
      <c r="G116" s="50" t="s">
        <v>2096</v>
      </c>
      <c r="H116" s="51">
        <v>11</v>
      </c>
      <c r="I116" s="52">
        <v>45751</v>
      </c>
      <c r="J116" s="51">
        <v>2</v>
      </c>
      <c r="K116" s="51">
        <v>2</v>
      </c>
      <c r="L116" s="49" t="s">
        <v>135</v>
      </c>
      <c r="M116" s="48" t="str">
        <f>+VLOOKUP(B116,[3]Sheet5!$A$5:$G$136,7,0)</f>
        <v>VD</v>
      </c>
    </row>
    <row r="117" spans="1:13" s="78" customFormat="1" x14ac:dyDescent="0.35">
      <c r="A117" s="73">
        <v>112</v>
      </c>
      <c r="B117" s="74" t="s">
        <v>4025</v>
      </c>
      <c r="C117" s="75" t="s">
        <v>4026</v>
      </c>
      <c r="D117" s="75" t="s">
        <v>4182</v>
      </c>
      <c r="E117" s="75" t="s">
        <v>4183</v>
      </c>
      <c r="F117" s="74" t="s">
        <v>263</v>
      </c>
      <c r="G117" s="75" t="s">
        <v>264</v>
      </c>
      <c r="H117" s="76">
        <v>5</v>
      </c>
      <c r="I117" s="77">
        <v>45747</v>
      </c>
      <c r="J117" s="76">
        <v>2</v>
      </c>
      <c r="K117" s="76">
        <v>2</v>
      </c>
      <c r="L117" s="74" t="s">
        <v>75</v>
      </c>
      <c r="M117" s="73" t="str">
        <f>+VLOOKUP(B117,[3]Sheet5!$A$5:$G$136,7,0)</f>
        <v>TL</v>
      </c>
    </row>
    <row r="118" spans="1:13" s="53" customFormat="1" x14ac:dyDescent="0.35">
      <c r="A118" s="48">
        <v>113</v>
      </c>
      <c r="B118" s="49" t="s">
        <v>4184</v>
      </c>
      <c r="C118" s="50" t="s">
        <v>4185</v>
      </c>
      <c r="D118" s="50" t="s">
        <v>4186</v>
      </c>
      <c r="E118" s="50" t="s">
        <v>4187</v>
      </c>
      <c r="F118" s="49" t="s">
        <v>1487</v>
      </c>
      <c r="G118" s="50" t="s">
        <v>1488</v>
      </c>
      <c r="H118" s="51">
        <v>13</v>
      </c>
      <c r="I118" s="52">
        <v>45750</v>
      </c>
      <c r="J118" s="51">
        <v>4</v>
      </c>
      <c r="K118" s="51">
        <v>2</v>
      </c>
      <c r="L118" s="49" t="s">
        <v>128</v>
      </c>
      <c r="M118" s="48" t="str">
        <f>+VLOOKUP(B118,[3]Sheet5!$A$5:$G$136,7,0)</f>
        <v>TL</v>
      </c>
    </row>
    <row r="119" spans="1:13" s="53" customFormat="1" x14ac:dyDescent="0.35">
      <c r="A119" s="48">
        <v>114</v>
      </c>
      <c r="B119" s="49" t="s">
        <v>4188</v>
      </c>
      <c r="C119" s="50" t="s">
        <v>4189</v>
      </c>
      <c r="D119" s="50" t="s">
        <v>4190</v>
      </c>
      <c r="E119" s="50" t="s">
        <v>4191</v>
      </c>
      <c r="F119" s="49" t="s">
        <v>682</v>
      </c>
      <c r="G119" s="50" t="s">
        <v>683</v>
      </c>
      <c r="H119" s="51">
        <v>5</v>
      </c>
      <c r="I119" s="52">
        <v>45751</v>
      </c>
      <c r="J119" s="51">
        <v>4</v>
      </c>
      <c r="K119" s="51">
        <v>2</v>
      </c>
      <c r="L119" s="49" t="s">
        <v>160</v>
      </c>
      <c r="M119" s="48" t="str">
        <f>+VLOOKUP(B119,[3]Sheet5!$A$5:$G$136,7,0)</f>
        <v>TL</v>
      </c>
    </row>
    <row r="120" spans="1:13" s="53" customFormat="1" ht="28" x14ac:dyDescent="0.35">
      <c r="A120" s="48">
        <v>115</v>
      </c>
      <c r="B120" s="49" t="s">
        <v>4192</v>
      </c>
      <c r="C120" s="50" t="s">
        <v>4193</v>
      </c>
      <c r="D120" s="50" t="s">
        <v>4194</v>
      </c>
      <c r="E120" s="50" t="s">
        <v>4195</v>
      </c>
      <c r="F120" s="49" t="s">
        <v>3605</v>
      </c>
      <c r="G120" s="50" t="s">
        <v>3606</v>
      </c>
      <c r="H120" s="51">
        <v>6</v>
      </c>
      <c r="I120" s="52">
        <v>45748</v>
      </c>
      <c r="J120" s="51">
        <v>7</v>
      </c>
      <c r="K120" s="51">
        <v>2</v>
      </c>
      <c r="L120" s="49" t="s">
        <v>344</v>
      </c>
      <c r="M120" s="48" t="str">
        <f>+VLOOKUP(B120,[3]Sheet5!$A$5:$G$136,7,0)</f>
        <v>TL</v>
      </c>
    </row>
    <row r="121" spans="1:13" s="53" customFormat="1" x14ac:dyDescent="0.35">
      <c r="A121" s="48">
        <v>116</v>
      </c>
      <c r="B121" s="49" t="s">
        <v>50</v>
      </c>
      <c r="C121" s="50" t="s">
        <v>51</v>
      </c>
      <c r="D121" s="50" t="s">
        <v>4196</v>
      </c>
      <c r="E121" s="50" t="s">
        <v>4197</v>
      </c>
      <c r="F121" s="49" t="s">
        <v>631</v>
      </c>
      <c r="G121" s="50" t="s">
        <v>632</v>
      </c>
      <c r="H121" s="51">
        <v>60</v>
      </c>
      <c r="I121" s="52">
        <v>45748</v>
      </c>
      <c r="J121" s="51">
        <v>2</v>
      </c>
      <c r="K121" s="51">
        <v>2</v>
      </c>
      <c r="L121" s="49" t="s">
        <v>73</v>
      </c>
      <c r="M121" s="48" t="str">
        <f>+VLOOKUP(B121,[3]Sheet5!$A$5:$G$136,7,0)</f>
        <v>TN</v>
      </c>
    </row>
    <row r="122" spans="1:13" s="53" customFormat="1" x14ac:dyDescent="0.35">
      <c r="A122" s="48">
        <v>117</v>
      </c>
      <c r="B122" s="49" t="s">
        <v>43</v>
      </c>
      <c r="C122" s="50" t="s">
        <v>44</v>
      </c>
      <c r="D122" s="50" t="s">
        <v>4198</v>
      </c>
      <c r="E122" s="50" t="s">
        <v>4199</v>
      </c>
      <c r="F122" s="49" t="s">
        <v>4200</v>
      </c>
      <c r="G122" s="50" t="s">
        <v>4201</v>
      </c>
      <c r="H122" s="51">
        <v>35</v>
      </c>
      <c r="I122" s="52">
        <v>45749</v>
      </c>
      <c r="J122" s="51">
        <v>4</v>
      </c>
      <c r="K122" s="51">
        <v>2</v>
      </c>
      <c r="L122" s="49" t="s">
        <v>17</v>
      </c>
      <c r="M122" s="48" t="str">
        <f>+VLOOKUP(B122,[3]Sheet5!$A$5:$G$136,7,0)</f>
        <v>TL</v>
      </c>
    </row>
    <row r="123" spans="1:13" s="53" customFormat="1" x14ac:dyDescent="0.35">
      <c r="A123" s="48">
        <v>118</v>
      </c>
      <c r="B123" s="49" t="s">
        <v>4202</v>
      </c>
      <c r="C123" s="50" t="s">
        <v>4203</v>
      </c>
      <c r="D123" s="50" t="s">
        <v>4204</v>
      </c>
      <c r="E123" s="50" t="s">
        <v>4205</v>
      </c>
      <c r="F123" s="49" t="s">
        <v>550</v>
      </c>
      <c r="G123" s="50" t="s">
        <v>551</v>
      </c>
      <c r="H123" s="51">
        <v>23</v>
      </c>
      <c r="I123" s="52">
        <v>45748</v>
      </c>
      <c r="J123" s="51">
        <v>7</v>
      </c>
      <c r="K123" s="51">
        <v>2</v>
      </c>
      <c r="L123" s="49" t="s">
        <v>63</v>
      </c>
      <c r="M123" s="48" t="str">
        <f>+VLOOKUP(B123,[3]Sheet5!$A$5:$G$136,7,0)</f>
        <v>TL</v>
      </c>
    </row>
    <row r="124" spans="1:13" s="53" customFormat="1" x14ac:dyDescent="0.35">
      <c r="A124" s="48">
        <v>119</v>
      </c>
      <c r="B124" s="49" t="s">
        <v>4206</v>
      </c>
      <c r="C124" s="50" t="s">
        <v>4207</v>
      </c>
      <c r="D124" s="50" t="s">
        <v>4208</v>
      </c>
      <c r="E124" s="50" t="s">
        <v>4209</v>
      </c>
      <c r="F124" s="49" t="s">
        <v>3687</v>
      </c>
      <c r="G124" s="50" t="s">
        <v>3688</v>
      </c>
      <c r="H124" s="51">
        <v>21</v>
      </c>
      <c r="I124" s="52">
        <v>45751</v>
      </c>
      <c r="J124" s="51">
        <v>7</v>
      </c>
      <c r="K124" s="51">
        <v>2</v>
      </c>
      <c r="L124" s="49" t="s">
        <v>24</v>
      </c>
      <c r="M124" s="48" t="str">
        <f>+VLOOKUP(B124,[3]Sheet5!$A$5:$G$136,7,0)</f>
        <v>TL</v>
      </c>
    </row>
    <row r="125" spans="1:13" s="53" customFormat="1" ht="28" x14ac:dyDescent="0.35">
      <c r="A125" s="48">
        <v>120</v>
      </c>
      <c r="B125" s="49" t="s">
        <v>203</v>
      </c>
      <c r="C125" s="50" t="s">
        <v>204</v>
      </c>
      <c r="D125" s="50" t="s">
        <v>4210</v>
      </c>
      <c r="E125" s="50" t="s">
        <v>4211</v>
      </c>
      <c r="F125" s="49" t="s">
        <v>4212</v>
      </c>
      <c r="G125" s="50" t="s">
        <v>4213</v>
      </c>
      <c r="H125" s="51">
        <v>60</v>
      </c>
      <c r="I125" s="52">
        <v>45749</v>
      </c>
      <c r="J125" s="51">
        <v>7</v>
      </c>
      <c r="K125" s="51">
        <v>2</v>
      </c>
      <c r="L125" s="49" t="s">
        <v>1074</v>
      </c>
      <c r="M125" s="48" t="str">
        <f>+VLOOKUP(B125,[3]Sheet5!$A$5:$G$136,7,0)</f>
        <v>TT</v>
      </c>
    </row>
    <row r="126" spans="1:13" s="53" customFormat="1" x14ac:dyDescent="0.35">
      <c r="A126" s="48">
        <v>121</v>
      </c>
      <c r="B126" s="49" t="s">
        <v>195</v>
      </c>
      <c r="C126" s="50" t="s">
        <v>196</v>
      </c>
      <c r="D126" s="50" t="s">
        <v>4102</v>
      </c>
      <c r="E126" s="50" t="s">
        <v>4214</v>
      </c>
      <c r="F126" s="49" t="s">
        <v>1367</v>
      </c>
      <c r="G126" s="50" t="s">
        <v>1368</v>
      </c>
      <c r="H126" s="51">
        <v>50</v>
      </c>
      <c r="I126" s="52">
        <v>45747</v>
      </c>
      <c r="J126" s="51">
        <v>7</v>
      </c>
      <c r="K126" s="51">
        <v>2</v>
      </c>
      <c r="L126" s="49" t="s">
        <v>135</v>
      </c>
      <c r="M126" s="48" t="str">
        <f>+VLOOKUP(B126,[3]Sheet5!$A$5:$G$136,7,0)</f>
        <v>TL</v>
      </c>
    </row>
    <row r="127" spans="1:13" s="53" customFormat="1" x14ac:dyDescent="0.35">
      <c r="A127" s="48">
        <v>122</v>
      </c>
      <c r="B127" s="49" t="s">
        <v>195</v>
      </c>
      <c r="C127" s="50" t="s">
        <v>196</v>
      </c>
      <c r="D127" s="50" t="s">
        <v>4215</v>
      </c>
      <c r="E127" s="50" t="s">
        <v>4216</v>
      </c>
      <c r="F127" s="49" t="s">
        <v>1367</v>
      </c>
      <c r="G127" s="50" t="s">
        <v>1368</v>
      </c>
      <c r="H127" s="51">
        <v>59</v>
      </c>
      <c r="I127" s="52">
        <v>45747</v>
      </c>
      <c r="J127" s="51">
        <v>7</v>
      </c>
      <c r="K127" s="51">
        <v>2</v>
      </c>
      <c r="L127" s="49" t="s">
        <v>73</v>
      </c>
      <c r="M127" s="48" t="str">
        <f>+VLOOKUP(B127,[3]Sheet5!$A$5:$G$136,7,0)</f>
        <v>TL</v>
      </c>
    </row>
    <row r="128" spans="1:13" s="53" customFormat="1" x14ac:dyDescent="0.35">
      <c r="A128" s="48">
        <v>123</v>
      </c>
      <c r="B128" s="49" t="s">
        <v>731</v>
      </c>
      <c r="C128" s="50" t="s">
        <v>732</v>
      </c>
      <c r="D128" s="50" t="s">
        <v>4217</v>
      </c>
      <c r="E128" s="50" t="s">
        <v>4218</v>
      </c>
      <c r="F128" s="49" t="s">
        <v>735</v>
      </c>
      <c r="G128" s="50" t="s">
        <v>736</v>
      </c>
      <c r="H128" s="51">
        <v>71</v>
      </c>
      <c r="I128" s="52">
        <v>45751</v>
      </c>
      <c r="J128" s="51">
        <v>2</v>
      </c>
      <c r="K128" s="51">
        <v>2</v>
      </c>
      <c r="L128" s="49" t="s">
        <v>141</v>
      </c>
      <c r="M128" s="48" t="str">
        <f>+VLOOKUP(B128,[3]Sheet5!$A$5:$G$136,7,0)</f>
        <v>TN</v>
      </c>
    </row>
    <row r="129" spans="1:13" s="53" customFormat="1" x14ac:dyDescent="0.35">
      <c r="A129" s="48">
        <v>124</v>
      </c>
      <c r="B129" s="49" t="s">
        <v>1018</v>
      </c>
      <c r="C129" s="50" t="s">
        <v>1019</v>
      </c>
      <c r="D129" s="50" t="s">
        <v>4219</v>
      </c>
      <c r="E129" s="50" t="s">
        <v>4220</v>
      </c>
      <c r="F129" s="49" t="s">
        <v>1022</v>
      </c>
      <c r="G129" s="50" t="s">
        <v>1023</v>
      </c>
      <c r="H129" s="51">
        <v>111</v>
      </c>
      <c r="I129" s="52">
        <v>45749</v>
      </c>
      <c r="J129" s="51">
        <v>9</v>
      </c>
      <c r="K129" s="51">
        <v>2</v>
      </c>
      <c r="L129" s="49" t="s">
        <v>1358</v>
      </c>
      <c r="M129" s="48" t="str">
        <f>+VLOOKUP(B129,[3]Sheet5!$A$5:$G$136,7,0)</f>
        <v>TL</v>
      </c>
    </row>
    <row r="130" spans="1:13" s="53" customFormat="1" x14ac:dyDescent="0.35">
      <c r="A130" s="48">
        <v>125</v>
      </c>
      <c r="B130" s="49" t="s">
        <v>4221</v>
      </c>
      <c r="C130" s="50" t="s">
        <v>4222</v>
      </c>
      <c r="D130" s="50" t="s">
        <v>4223</v>
      </c>
      <c r="E130" s="50" t="s">
        <v>4224</v>
      </c>
      <c r="F130" s="49" t="s">
        <v>1647</v>
      </c>
      <c r="G130" s="50" t="s">
        <v>1648</v>
      </c>
      <c r="H130" s="51">
        <v>10</v>
      </c>
      <c r="I130" s="52">
        <v>45750</v>
      </c>
      <c r="J130" s="51">
        <v>7</v>
      </c>
      <c r="K130" s="51">
        <v>2</v>
      </c>
      <c r="L130" s="49" t="s">
        <v>158</v>
      </c>
      <c r="M130" s="48" t="str">
        <f>+VLOOKUP(B130,[3]Sheet5!$A$5:$G$136,7,0)</f>
        <v>TL</v>
      </c>
    </row>
    <row r="131" spans="1:13" s="53" customFormat="1" x14ac:dyDescent="0.35">
      <c r="A131" s="48">
        <v>126</v>
      </c>
      <c r="B131" s="49" t="s">
        <v>4225</v>
      </c>
      <c r="C131" s="50" t="s">
        <v>4226</v>
      </c>
      <c r="D131" s="50" t="s">
        <v>4227</v>
      </c>
      <c r="E131" s="50" t="s">
        <v>4228</v>
      </c>
      <c r="F131" s="49" t="s">
        <v>666</v>
      </c>
      <c r="G131" s="50" t="s">
        <v>667</v>
      </c>
      <c r="H131" s="51">
        <v>18</v>
      </c>
      <c r="I131" s="52">
        <v>45749</v>
      </c>
      <c r="J131" s="51">
        <v>7</v>
      </c>
      <c r="K131" s="51">
        <v>2</v>
      </c>
      <c r="L131" s="49" t="s">
        <v>128</v>
      </c>
      <c r="M131" s="48" t="str">
        <f>+VLOOKUP(B131,[3]Sheet5!$A$5:$G$136,7,0)</f>
        <v>TT</v>
      </c>
    </row>
    <row r="132" spans="1:13" s="53" customFormat="1" x14ac:dyDescent="0.35">
      <c r="A132" s="48">
        <v>127</v>
      </c>
      <c r="B132" s="49" t="s">
        <v>4229</v>
      </c>
      <c r="C132" s="50" t="s">
        <v>4230</v>
      </c>
      <c r="D132" s="50" t="s">
        <v>4231</v>
      </c>
      <c r="E132" s="50" t="s">
        <v>4232</v>
      </c>
      <c r="F132" s="49" t="s">
        <v>2085</v>
      </c>
      <c r="G132" s="50" t="s">
        <v>2086</v>
      </c>
      <c r="H132" s="51">
        <v>18</v>
      </c>
      <c r="I132" s="52">
        <v>45747</v>
      </c>
      <c r="J132" s="51">
        <v>7</v>
      </c>
      <c r="K132" s="51">
        <v>2</v>
      </c>
      <c r="L132" s="49" t="s">
        <v>128</v>
      </c>
      <c r="M132" s="48" t="str">
        <f>+VLOOKUP(B132,[3]Sheet5!$A$5:$G$136,7,0)</f>
        <v>TL</v>
      </c>
    </row>
    <row r="133" spans="1:13" s="53" customFormat="1" x14ac:dyDescent="0.35">
      <c r="A133" s="48">
        <v>128</v>
      </c>
      <c r="B133" s="49" t="s">
        <v>203</v>
      </c>
      <c r="C133" s="50" t="s">
        <v>204</v>
      </c>
      <c r="D133" s="50" t="s">
        <v>4233</v>
      </c>
      <c r="E133" s="50" t="s">
        <v>4234</v>
      </c>
      <c r="F133" s="49" t="s">
        <v>792</v>
      </c>
      <c r="G133" s="50" t="s">
        <v>793</v>
      </c>
      <c r="H133" s="51">
        <v>60</v>
      </c>
      <c r="I133" s="52">
        <v>45749</v>
      </c>
      <c r="J133" s="51">
        <v>7</v>
      </c>
      <c r="K133" s="51">
        <v>2</v>
      </c>
      <c r="L133" s="49" t="s">
        <v>49</v>
      </c>
      <c r="M133" s="48" t="str">
        <f>+VLOOKUP(B133,[3]Sheet5!$A$5:$G$136,7,0)</f>
        <v>TT</v>
      </c>
    </row>
    <row r="134" spans="1:13" s="78" customFormat="1" x14ac:dyDescent="0.35">
      <c r="A134" s="73">
        <v>129</v>
      </c>
      <c r="B134" s="74" t="s">
        <v>3813</v>
      </c>
      <c r="C134" s="75" t="s">
        <v>738</v>
      </c>
      <c r="D134" s="75" t="s">
        <v>4235</v>
      </c>
      <c r="E134" s="75" t="s">
        <v>4236</v>
      </c>
      <c r="F134" s="74" t="s">
        <v>741</v>
      </c>
      <c r="G134" s="75" t="s">
        <v>742</v>
      </c>
      <c r="H134" s="76">
        <v>21</v>
      </c>
      <c r="I134" s="77">
        <v>45749</v>
      </c>
      <c r="J134" s="76">
        <v>7</v>
      </c>
      <c r="K134" s="76">
        <v>2</v>
      </c>
      <c r="L134" s="74" t="s">
        <v>24</v>
      </c>
      <c r="M134" s="73" t="str">
        <f>+VLOOKUP(B134,[3]Sheet5!$A$5:$G$136,7,0)</f>
        <v>TL</v>
      </c>
    </row>
    <row r="135" spans="1:13" s="53" customFormat="1" ht="28" x14ac:dyDescent="0.35">
      <c r="A135" s="48">
        <v>130</v>
      </c>
      <c r="B135" s="49" t="s">
        <v>788</v>
      </c>
      <c r="C135" s="50" t="s">
        <v>789</v>
      </c>
      <c r="D135" s="50" t="s">
        <v>3981</v>
      </c>
      <c r="E135" s="50" t="s">
        <v>4237</v>
      </c>
      <c r="F135" s="49" t="s">
        <v>3983</v>
      </c>
      <c r="G135" s="50" t="s">
        <v>3984</v>
      </c>
      <c r="H135" s="51">
        <v>40</v>
      </c>
      <c r="I135" s="52">
        <v>45750</v>
      </c>
      <c r="J135" s="51">
        <v>7</v>
      </c>
      <c r="K135" s="51">
        <v>2</v>
      </c>
      <c r="L135" s="49" t="s">
        <v>135</v>
      </c>
      <c r="M135" s="48" t="str">
        <f>+VLOOKUP(B135,[3]Sheet5!$A$5:$G$136,7,0)</f>
        <v>TL</v>
      </c>
    </row>
    <row r="136" spans="1:13" s="53" customFormat="1" ht="28" x14ac:dyDescent="0.35">
      <c r="A136" s="48">
        <v>131</v>
      </c>
      <c r="B136" s="49" t="s">
        <v>4238</v>
      </c>
      <c r="C136" s="50" t="s">
        <v>4239</v>
      </c>
      <c r="D136" s="50" t="s">
        <v>4240</v>
      </c>
      <c r="E136" s="50" t="s">
        <v>4241</v>
      </c>
      <c r="F136" s="49" t="s">
        <v>4242</v>
      </c>
      <c r="G136" s="50" t="s">
        <v>4243</v>
      </c>
      <c r="H136" s="51">
        <v>120</v>
      </c>
      <c r="I136" s="52">
        <v>45752</v>
      </c>
      <c r="J136" s="51">
        <v>2</v>
      </c>
      <c r="K136" s="51">
        <v>2</v>
      </c>
      <c r="L136" s="49" t="s">
        <v>277</v>
      </c>
      <c r="M136" s="48" t="str">
        <f>+VLOOKUP(B136,[3]Sheet5!$A$5:$G$136,7,0)</f>
        <v>VD</v>
      </c>
    </row>
    <row r="137" spans="1:13" s="53" customFormat="1" x14ac:dyDescent="0.35">
      <c r="A137" s="48">
        <v>132</v>
      </c>
      <c r="B137" s="49" t="s">
        <v>3545</v>
      </c>
      <c r="C137" s="50" t="s">
        <v>3546</v>
      </c>
      <c r="D137" s="50" t="s">
        <v>4244</v>
      </c>
      <c r="E137" s="50" t="s">
        <v>4245</v>
      </c>
      <c r="F137" s="49" t="s">
        <v>182</v>
      </c>
      <c r="G137" s="50" t="s">
        <v>183</v>
      </c>
      <c r="H137" s="51">
        <v>47</v>
      </c>
      <c r="I137" s="52">
        <v>45750</v>
      </c>
      <c r="J137" s="51">
        <v>2</v>
      </c>
      <c r="K137" s="51">
        <v>2</v>
      </c>
      <c r="L137" s="49" t="s">
        <v>282</v>
      </c>
      <c r="M137" s="48" t="str">
        <f>+VLOOKUP(B137,[3]Sheet5!$A$5:$G$136,7,0)</f>
        <v>TL</v>
      </c>
    </row>
    <row r="138" spans="1:13" s="53" customFormat="1" x14ac:dyDescent="0.35">
      <c r="A138" s="48">
        <v>133</v>
      </c>
      <c r="B138" s="49" t="s">
        <v>221</v>
      </c>
      <c r="C138" s="50" t="s">
        <v>222</v>
      </c>
      <c r="D138" s="50" t="s">
        <v>4246</v>
      </c>
      <c r="E138" s="50" t="s">
        <v>4247</v>
      </c>
      <c r="F138" s="49" t="s">
        <v>225</v>
      </c>
      <c r="G138" s="50" t="s">
        <v>226</v>
      </c>
      <c r="H138" s="51">
        <v>60</v>
      </c>
      <c r="I138" s="52">
        <v>45748</v>
      </c>
      <c r="J138" s="51">
        <v>2</v>
      </c>
      <c r="K138" s="51">
        <v>2</v>
      </c>
      <c r="L138" s="49" t="s">
        <v>2168</v>
      </c>
      <c r="M138" s="48" t="str">
        <f>+VLOOKUP(B138,[3]Sheet5!$A$5:$G$136,7,0)</f>
        <v>TT</v>
      </c>
    </row>
    <row r="139" spans="1:13" s="53" customFormat="1" x14ac:dyDescent="0.35">
      <c r="A139" s="48">
        <v>134</v>
      </c>
      <c r="B139" s="49" t="s">
        <v>4248</v>
      </c>
      <c r="C139" s="50" t="s">
        <v>4249</v>
      </c>
      <c r="D139" s="50" t="s">
        <v>4250</v>
      </c>
      <c r="E139" s="50" t="s">
        <v>4251</v>
      </c>
      <c r="F139" s="49" t="s">
        <v>1963</v>
      </c>
      <c r="G139" s="50" t="s">
        <v>1964</v>
      </c>
      <c r="H139" s="51">
        <v>50</v>
      </c>
      <c r="I139" s="52">
        <v>45748</v>
      </c>
      <c r="J139" s="51">
        <v>2</v>
      </c>
      <c r="K139" s="51">
        <v>2</v>
      </c>
      <c r="L139" s="49" t="s">
        <v>1119</v>
      </c>
      <c r="M139" s="48" t="str">
        <f>+VLOOKUP(B139,[3]Sheet5!$A$5:$G$136,7,0)</f>
        <v>TL</v>
      </c>
    </row>
    <row r="140" spans="1:13" s="78" customFormat="1" x14ac:dyDescent="0.35">
      <c r="A140" s="73">
        <v>135</v>
      </c>
      <c r="B140" s="74" t="s">
        <v>3874</v>
      </c>
      <c r="C140" s="75" t="s">
        <v>3875</v>
      </c>
      <c r="D140" s="75" t="s">
        <v>4252</v>
      </c>
      <c r="E140" s="75" t="s">
        <v>4253</v>
      </c>
      <c r="F140" s="74" t="s">
        <v>22</v>
      </c>
      <c r="G140" s="75" t="s">
        <v>23</v>
      </c>
      <c r="H140" s="76">
        <v>27</v>
      </c>
      <c r="I140" s="77">
        <v>45747</v>
      </c>
      <c r="J140" s="76">
        <v>9</v>
      </c>
      <c r="K140" s="76">
        <v>2</v>
      </c>
      <c r="L140" s="74" t="s">
        <v>158</v>
      </c>
      <c r="M140" s="73" t="str">
        <f>+VLOOKUP(B140,[3]Sheet5!$A$5:$G$136,7,0)</f>
        <v>TL</v>
      </c>
    </row>
    <row r="141" spans="1:13" s="53" customFormat="1" ht="42" x14ac:dyDescent="0.35">
      <c r="A141" s="48">
        <v>136</v>
      </c>
      <c r="B141" s="49" t="s">
        <v>468</v>
      </c>
      <c r="C141" s="50" t="s">
        <v>469</v>
      </c>
      <c r="D141" s="50" t="s">
        <v>4254</v>
      </c>
      <c r="E141" s="50" t="s">
        <v>4255</v>
      </c>
      <c r="F141" s="49" t="s">
        <v>472</v>
      </c>
      <c r="G141" s="50" t="s">
        <v>473</v>
      </c>
      <c r="H141" s="51">
        <v>120</v>
      </c>
      <c r="I141" s="52">
        <v>45748</v>
      </c>
      <c r="J141" s="51">
        <v>7</v>
      </c>
      <c r="K141" s="51">
        <v>2</v>
      </c>
      <c r="L141" s="49" t="s">
        <v>579</v>
      </c>
      <c r="M141" s="48" t="str">
        <f>+VLOOKUP(B141,[3]Sheet5!$A$5:$G$136,7,0)</f>
        <v>TL</v>
      </c>
    </row>
    <row r="142" spans="1:13" s="53" customFormat="1" x14ac:dyDescent="0.35">
      <c r="A142" s="48">
        <v>137</v>
      </c>
      <c r="B142" s="49" t="s">
        <v>873</v>
      </c>
      <c r="C142" s="50" t="s">
        <v>874</v>
      </c>
      <c r="D142" s="50" t="s">
        <v>4256</v>
      </c>
      <c r="E142" s="50" t="s">
        <v>4257</v>
      </c>
      <c r="F142" s="49" t="s">
        <v>877</v>
      </c>
      <c r="G142" s="50" t="s">
        <v>878</v>
      </c>
      <c r="H142" s="51">
        <v>52</v>
      </c>
      <c r="I142" s="52">
        <v>45747</v>
      </c>
      <c r="J142" s="51">
        <v>4</v>
      </c>
      <c r="K142" s="51">
        <v>2</v>
      </c>
      <c r="L142" s="49" t="s">
        <v>33</v>
      </c>
      <c r="M142" s="48" t="str">
        <f>+VLOOKUP(B142,[3]Sheet5!$A$5:$G$136,7,0)</f>
        <v>TL</v>
      </c>
    </row>
    <row r="143" spans="1:13" s="53" customFormat="1" x14ac:dyDescent="0.35">
      <c r="A143" s="48">
        <v>138</v>
      </c>
      <c r="B143" s="49" t="s">
        <v>4258</v>
      </c>
      <c r="C143" s="50" t="s">
        <v>4259</v>
      </c>
      <c r="D143" s="50" t="s">
        <v>4260</v>
      </c>
      <c r="E143" s="50" t="s">
        <v>4261</v>
      </c>
      <c r="F143" s="49" t="s">
        <v>4262</v>
      </c>
      <c r="G143" s="50" t="s">
        <v>4263</v>
      </c>
      <c r="H143" s="51">
        <v>21</v>
      </c>
      <c r="I143" s="52">
        <v>45751</v>
      </c>
      <c r="J143" s="51">
        <v>4</v>
      </c>
      <c r="K143" s="51">
        <v>2</v>
      </c>
      <c r="L143" s="49" t="s">
        <v>344</v>
      </c>
      <c r="M143" s="48" t="str">
        <f>+VLOOKUP(B143,[3]Sheet5!$A$5:$G$136,7,0)</f>
        <v>TL</v>
      </c>
    </row>
    <row r="144" spans="1:13" s="53" customFormat="1" x14ac:dyDescent="0.35">
      <c r="A144" s="48">
        <v>139</v>
      </c>
      <c r="B144" s="49" t="s">
        <v>4264</v>
      </c>
      <c r="C144" s="50" t="s">
        <v>4265</v>
      </c>
      <c r="D144" s="50" t="s">
        <v>4266</v>
      </c>
      <c r="E144" s="50" t="s">
        <v>4267</v>
      </c>
      <c r="F144" s="49" t="s">
        <v>676</v>
      </c>
      <c r="G144" s="50" t="s">
        <v>677</v>
      </c>
      <c r="H144" s="51">
        <v>38</v>
      </c>
      <c r="I144" s="52">
        <v>45748</v>
      </c>
      <c r="J144" s="51">
        <v>4</v>
      </c>
      <c r="K144" s="51">
        <v>2</v>
      </c>
      <c r="L144" s="49" t="s">
        <v>156</v>
      </c>
      <c r="M144" s="48" t="str">
        <f>+VLOOKUP(B144,[3]Sheet5!$A$5:$G$136,7,0)</f>
        <v>TL</v>
      </c>
    </row>
    <row r="145" spans="1:13" s="78" customFormat="1" x14ac:dyDescent="0.35">
      <c r="A145" s="73">
        <v>140</v>
      </c>
      <c r="B145" s="74" t="s">
        <v>4268</v>
      </c>
      <c r="C145" s="75" t="s">
        <v>4269</v>
      </c>
      <c r="D145" s="75" t="s">
        <v>4270</v>
      </c>
      <c r="E145" s="75" t="s">
        <v>4271</v>
      </c>
      <c r="F145" s="74" t="s">
        <v>299</v>
      </c>
      <c r="G145" s="75" t="s">
        <v>300</v>
      </c>
      <c r="H145" s="76">
        <v>22</v>
      </c>
      <c r="I145" s="77">
        <v>45749</v>
      </c>
      <c r="J145" s="76">
        <v>9</v>
      </c>
      <c r="K145" s="76">
        <v>2</v>
      </c>
      <c r="L145" s="74" t="s">
        <v>344</v>
      </c>
      <c r="M145" s="73" t="str">
        <f>+VLOOKUP(B145,[3]Sheet5!$A$5:$G$136,7,0)</f>
        <v>TL</v>
      </c>
    </row>
    <row r="146" spans="1:13" s="53" customFormat="1" x14ac:dyDescent="0.35">
      <c r="A146" s="48">
        <v>141</v>
      </c>
      <c r="B146" s="49" t="s">
        <v>4272</v>
      </c>
      <c r="C146" s="50" t="s">
        <v>4273</v>
      </c>
      <c r="D146" s="50" t="s">
        <v>4274</v>
      </c>
      <c r="E146" s="50" t="s">
        <v>4275</v>
      </c>
      <c r="F146" s="49" t="s">
        <v>3502</v>
      </c>
      <c r="G146" s="50" t="s">
        <v>3503</v>
      </c>
      <c r="H146" s="51">
        <v>42</v>
      </c>
      <c r="I146" s="52">
        <v>45749</v>
      </c>
      <c r="J146" s="51">
        <v>2</v>
      </c>
      <c r="K146" s="51">
        <v>2</v>
      </c>
      <c r="L146" s="49" t="s">
        <v>2168</v>
      </c>
      <c r="M146" s="48" t="str">
        <f>+VLOOKUP(B146,[3]Sheet5!$A$5:$G$136,7,0)</f>
        <v>TL</v>
      </c>
    </row>
    <row r="147" spans="1:13" s="53" customFormat="1" x14ac:dyDescent="0.35">
      <c r="A147" s="48">
        <v>142</v>
      </c>
      <c r="B147" s="49" t="s">
        <v>4276</v>
      </c>
      <c r="C147" s="50" t="s">
        <v>4277</v>
      </c>
      <c r="D147" s="50" t="s">
        <v>4278</v>
      </c>
      <c r="E147" s="50" t="s">
        <v>4279</v>
      </c>
      <c r="F147" s="49" t="s">
        <v>3429</v>
      </c>
      <c r="G147" s="50" t="s">
        <v>3430</v>
      </c>
      <c r="H147" s="51">
        <v>35</v>
      </c>
      <c r="I147" s="52">
        <v>45751</v>
      </c>
      <c r="J147" s="51">
        <v>4</v>
      </c>
      <c r="K147" s="51">
        <v>2</v>
      </c>
      <c r="L147" s="49" t="s">
        <v>156</v>
      </c>
      <c r="M147" s="48" t="str">
        <f>+VLOOKUP(B147,[3]Sheet5!$A$5:$G$136,7,0)</f>
        <v>TL</v>
      </c>
    </row>
    <row r="148" spans="1:13" s="53" customFormat="1" ht="42" x14ac:dyDescent="0.35">
      <c r="A148" s="48">
        <v>143</v>
      </c>
      <c r="B148" s="49" t="s">
        <v>3882</v>
      </c>
      <c r="C148" s="50" t="s">
        <v>3883</v>
      </c>
      <c r="D148" s="50" t="s">
        <v>4105</v>
      </c>
      <c r="E148" s="50" t="s">
        <v>4280</v>
      </c>
      <c r="F148" s="49" t="s">
        <v>4107</v>
      </c>
      <c r="G148" s="50" t="s">
        <v>4108</v>
      </c>
      <c r="H148" s="51">
        <v>25</v>
      </c>
      <c r="I148" s="52">
        <v>45751</v>
      </c>
      <c r="J148" s="51">
        <v>4</v>
      </c>
      <c r="K148" s="51">
        <v>2</v>
      </c>
      <c r="L148" s="49" t="s">
        <v>56</v>
      </c>
      <c r="M148" s="48" t="str">
        <f>+VLOOKUP(B148,[3]Sheet5!$A$5:$G$136,7,0)</f>
        <v>TN</v>
      </c>
    </row>
    <row r="149" spans="1:13" s="53" customFormat="1" x14ac:dyDescent="0.35">
      <c r="A149" s="48">
        <v>144</v>
      </c>
      <c r="B149" s="49" t="s">
        <v>411</v>
      </c>
      <c r="C149" s="50" t="s">
        <v>279</v>
      </c>
      <c r="D149" s="50" t="s">
        <v>4281</v>
      </c>
      <c r="E149" s="50" t="s">
        <v>4282</v>
      </c>
      <c r="F149" s="49" t="s">
        <v>280</v>
      </c>
      <c r="G149" s="50" t="s">
        <v>281</v>
      </c>
      <c r="H149" s="51">
        <v>121</v>
      </c>
      <c r="I149" s="52">
        <v>45750</v>
      </c>
      <c r="J149" s="51">
        <v>9</v>
      </c>
      <c r="K149" s="51">
        <v>2</v>
      </c>
      <c r="L149" s="49" t="s">
        <v>755</v>
      </c>
      <c r="M149" s="48" t="str">
        <f>+VLOOKUP(B149,[3]Sheet5!$A$5:$G$136,7,0)</f>
        <v>TT</v>
      </c>
    </row>
    <row r="150" spans="1:13" s="53" customFormat="1" x14ac:dyDescent="0.35">
      <c r="A150" s="48">
        <v>145</v>
      </c>
      <c r="B150" s="49" t="s">
        <v>195</v>
      </c>
      <c r="C150" s="50" t="s">
        <v>196</v>
      </c>
      <c r="D150" s="50" t="s">
        <v>4215</v>
      </c>
      <c r="E150" s="50" t="s">
        <v>4283</v>
      </c>
      <c r="F150" s="49" t="s">
        <v>1367</v>
      </c>
      <c r="G150" s="50" t="s">
        <v>1368</v>
      </c>
      <c r="H150" s="51">
        <v>60</v>
      </c>
      <c r="I150" s="52">
        <v>45747</v>
      </c>
      <c r="J150" s="51">
        <v>7</v>
      </c>
      <c r="K150" s="51">
        <v>2</v>
      </c>
      <c r="L150" s="49" t="s">
        <v>404</v>
      </c>
      <c r="M150" s="48" t="str">
        <f>+VLOOKUP(B150,[3]Sheet5!$A$5:$G$136,7,0)</f>
        <v>TL</v>
      </c>
    </row>
    <row r="151" spans="1:13" s="53" customFormat="1" x14ac:dyDescent="0.35">
      <c r="A151" s="48">
        <v>146</v>
      </c>
      <c r="B151" s="49" t="s">
        <v>4284</v>
      </c>
      <c r="C151" s="50" t="s">
        <v>4285</v>
      </c>
      <c r="D151" s="50" t="s">
        <v>4286</v>
      </c>
      <c r="E151" s="50" t="s">
        <v>4287</v>
      </c>
      <c r="F151" s="49" t="s">
        <v>723</v>
      </c>
      <c r="G151" s="50" t="s">
        <v>724</v>
      </c>
      <c r="H151" s="51">
        <v>35</v>
      </c>
      <c r="I151" s="52">
        <v>45748</v>
      </c>
      <c r="J151" s="51">
        <v>2</v>
      </c>
      <c r="K151" s="51">
        <v>2</v>
      </c>
      <c r="L151" s="49" t="s">
        <v>63</v>
      </c>
      <c r="M151" s="48" t="str">
        <f>+VLOOKUP(B151,[3]Sheet5!$A$5:$G$136,7,0)</f>
        <v>TN</v>
      </c>
    </row>
    <row r="152" spans="1:13" s="53" customFormat="1" x14ac:dyDescent="0.35">
      <c r="A152" s="48">
        <v>147</v>
      </c>
      <c r="B152" s="49" t="s">
        <v>4288</v>
      </c>
      <c r="C152" s="50" t="s">
        <v>4289</v>
      </c>
      <c r="D152" s="50" t="s">
        <v>4290</v>
      </c>
      <c r="E152" s="50" t="s">
        <v>4291</v>
      </c>
      <c r="F152" s="49" t="s">
        <v>3615</v>
      </c>
      <c r="G152" s="50" t="s">
        <v>3616</v>
      </c>
      <c r="H152" s="51">
        <v>19</v>
      </c>
      <c r="I152" s="52">
        <v>45750</v>
      </c>
      <c r="J152" s="51">
        <v>2</v>
      </c>
      <c r="K152" s="51">
        <v>2</v>
      </c>
      <c r="L152" s="49" t="s">
        <v>33</v>
      </c>
      <c r="M152" s="48" t="str">
        <f>+VLOOKUP(B152,[3]Sheet5!$A$5:$G$136,7,0)</f>
        <v>TL</v>
      </c>
    </row>
    <row r="153" spans="1:13" s="53" customFormat="1" x14ac:dyDescent="0.35">
      <c r="A153" s="48">
        <v>148</v>
      </c>
      <c r="B153" s="49" t="s">
        <v>501</v>
      </c>
      <c r="C153" s="50" t="s">
        <v>502</v>
      </c>
      <c r="D153" s="50" t="s">
        <v>4292</v>
      </c>
      <c r="E153" s="50" t="s">
        <v>4293</v>
      </c>
      <c r="F153" s="49" t="s">
        <v>505</v>
      </c>
      <c r="G153" s="50" t="s">
        <v>506</v>
      </c>
      <c r="H153" s="51">
        <v>51</v>
      </c>
      <c r="I153" s="52">
        <v>45750</v>
      </c>
      <c r="J153" s="51">
        <v>2</v>
      </c>
      <c r="K153" s="51">
        <v>2</v>
      </c>
      <c r="L153" s="49" t="s">
        <v>277</v>
      </c>
      <c r="M153" s="48" t="str">
        <f>+VLOOKUP(B153,[3]Sheet5!$A$5:$G$136,7,0)</f>
        <v>THMT</v>
      </c>
    </row>
    <row r="154" spans="1:13" s="53" customFormat="1" x14ac:dyDescent="0.35">
      <c r="A154" s="48">
        <v>149</v>
      </c>
      <c r="B154" s="49" t="s">
        <v>349</v>
      </c>
      <c r="C154" s="50" t="s">
        <v>350</v>
      </c>
      <c r="D154" s="50" t="s">
        <v>4294</v>
      </c>
      <c r="E154" s="50" t="s">
        <v>4295</v>
      </c>
      <c r="F154" s="49" t="s">
        <v>871</v>
      </c>
      <c r="G154" s="50" t="s">
        <v>872</v>
      </c>
      <c r="H154" s="51">
        <v>28</v>
      </c>
      <c r="I154" s="52">
        <v>45747</v>
      </c>
      <c r="J154" s="51">
        <v>4</v>
      </c>
      <c r="K154" s="51">
        <v>2</v>
      </c>
      <c r="L154" s="49" t="s">
        <v>404</v>
      </c>
      <c r="M154" s="48" t="str">
        <f>+VLOOKUP(B154,[3]Sheet5!$A$5:$G$136,7,0)</f>
        <v>TN</v>
      </c>
    </row>
    <row r="155" spans="1:13" s="53" customFormat="1" x14ac:dyDescent="0.35">
      <c r="A155" s="48">
        <v>150</v>
      </c>
      <c r="B155" s="49" t="s">
        <v>668</v>
      </c>
      <c r="C155" s="50" t="s">
        <v>669</v>
      </c>
      <c r="D155" s="50" t="s">
        <v>4296</v>
      </c>
      <c r="E155" s="50" t="s">
        <v>4297</v>
      </c>
      <c r="F155" s="49" t="s">
        <v>672</v>
      </c>
      <c r="G155" s="50" t="s">
        <v>673</v>
      </c>
      <c r="H155" s="51">
        <v>27</v>
      </c>
      <c r="I155" s="52">
        <v>45752</v>
      </c>
      <c r="J155" s="51">
        <v>2</v>
      </c>
      <c r="K155" s="51">
        <v>2</v>
      </c>
      <c r="L155" s="49" t="s">
        <v>93</v>
      </c>
      <c r="M155" s="48" t="str">
        <f>+VLOOKUP(B155,[3]Sheet5!$A$5:$G$136,7,0)</f>
        <v>VD</v>
      </c>
    </row>
    <row r="156" spans="1:13" s="53" customFormat="1" x14ac:dyDescent="0.35">
      <c r="A156" s="48">
        <v>151</v>
      </c>
      <c r="B156" s="49" t="s">
        <v>4298</v>
      </c>
      <c r="C156" s="50" t="s">
        <v>4299</v>
      </c>
      <c r="D156" s="50" t="s">
        <v>4300</v>
      </c>
      <c r="E156" s="50" t="s">
        <v>4301</v>
      </c>
      <c r="F156" s="49" t="s">
        <v>2027</v>
      </c>
      <c r="G156" s="50" t="s">
        <v>2028</v>
      </c>
      <c r="H156" s="51">
        <v>15</v>
      </c>
      <c r="I156" s="52">
        <v>45750</v>
      </c>
      <c r="J156" s="51">
        <v>4</v>
      </c>
      <c r="K156" s="51">
        <v>2</v>
      </c>
      <c r="L156" s="49" t="s">
        <v>114</v>
      </c>
      <c r="M156" s="48" t="str">
        <f>+VLOOKUP(B156,[3]Sheet5!$A$5:$G$136,7,0)</f>
        <v>TL</v>
      </c>
    </row>
    <row r="157" spans="1:13" s="53" customFormat="1" x14ac:dyDescent="0.35">
      <c r="A157" s="48">
        <v>152</v>
      </c>
      <c r="B157" s="49" t="s">
        <v>328</v>
      </c>
      <c r="C157" s="50" t="s">
        <v>329</v>
      </c>
      <c r="D157" s="50" t="s">
        <v>4302</v>
      </c>
      <c r="E157" s="50" t="s">
        <v>4303</v>
      </c>
      <c r="F157" s="49" t="s">
        <v>1842</v>
      </c>
      <c r="G157" s="50" t="s">
        <v>1843</v>
      </c>
      <c r="H157" s="51">
        <v>23</v>
      </c>
      <c r="I157" s="52">
        <v>45747</v>
      </c>
      <c r="J157" s="51">
        <v>7</v>
      </c>
      <c r="K157" s="51">
        <v>2</v>
      </c>
      <c r="L157" s="49" t="s">
        <v>141</v>
      </c>
      <c r="M157" s="48" t="str">
        <f>+VLOOKUP(B157,[3]Sheet5!$A$5:$G$136,7,0)</f>
        <v>TT</v>
      </c>
    </row>
    <row r="158" spans="1:13" s="53" customFormat="1" x14ac:dyDescent="0.35">
      <c r="A158" s="48">
        <v>153</v>
      </c>
      <c r="B158" s="49" t="s">
        <v>4304</v>
      </c>
      <c r="C158" s="50" t="s">
        <v>4305</v>
      </c>
      <c r="D158" s="50" t="s">
        <v>4306</v>
      </c>
      <c r="E158" s="50" t="s">
        <v>4307</v>
      </c>
      <c r="F158" s="49" t="s">
        <v>1808</v>
      </c>
      <c r="G158" s="50" t="s">
        <v>1809</v>
      </c>
      <c r="H158" s="51">
        <v>49</v>
      </c>
      <c r="I158" s="52">
        <v>45749</v>
      </c>
      <c r="J158" s="51">
        <v>9</v>
      </c>
      <c r="K158" s="51">
        <v>2</v>
      </c>
      <c r="L158" s="49" t="s">
        <v>404</v>
      </c>
      <c r="M158" s="48" t="str">
        <f>+VLOOKUP(B158,[3]Sheet5!$A$5:$G$136,7,0)</f>
        <v>TL</v>
      </c>
    </row>
    <row r="159" spans="1:13" s="53" customFormat="1" x14ac:dyDescent="0.35">
      <c r="A159" s="48">
        <v>154</v>
      </c>
      <c r="B159" s="49" t="s">
        <v>2400</v>
      </c>
      <c r="C159" s="50" t="s">
        <v>2401</v>
      </c>
      <c r="D159" s="50" t="s">
        <v>4308</v>
      </c>
      <c r="E159" s="50" t="s">
        <v>4309</v>
      </c>
      <c r="F159" s="49" t="s">
        <v>139</v>
      </c>
      <c r="G159" s="50" t="s">
        <v>140</v>
      </c>
      <c r="H159" s="51">
        <v>34</v>
      </c>
      <c r="I159" s="52">
        <v>45752</v>
      </c>
      <c r="J159" s="51">
        <v>2</v>
      </c>
      <c r="K159" s="51">
        <v>2</v>
      </c>
      <c r="L159" s="49" t="s">
        <v>216</v>
      </c>
      <c r="M159" s="48" t="str">
        <f>+VLOOKUP(B159,[3]Sheet5!$A$5:$G$136,7,0)</f>
        <v>VD</v>
      </c>
    </row>
    <row r="160" spans="1:13" s="53" customFormat="1" x14ac:dyDescent="0.35">
      <c r="A160" s="48">
        <v>155</v>
      </c>
      <c r="B160" s="49" t="s">
        <v>1707</v>
      </c>
      <c r="C160" s="50" t="s">
        <v>1708</v>
      </c>
      <c r="D160" s="50" t="s">
        <v>4310</v>
      </c>
      <c r="E160" s="50" t="s">
        <v>4311</v>
      </c>
      <c r="F160" s="49" t="s">
        <v>920</v>
      </c>
      <c r="G160" s="50" t="s">
        <v>921</v>
      </c>
      <c r="H160" s="51">
        <v>11</v>
      </c>
      <c r="I160" s="52">
        <v>45747</v>
      </c>
      <c r="J160" s="51">
        <v>7</v>
      </c>
      <c r="K160" s="51">
        <v>2</v>
      </c>
      <c r="L160" s="49" t="s">
        <v>63</v>
      </c>
      <c r="M160" s="48" t="str">
        <f>+VLOOKUP(B160,[3]Sheet5!$A$5:$G$136,7,0)</f>
        <v>TL</v>
      </c>
    </row>
    <row r="161" spans="1:13" s="53" customFormat="1" x14ac:dyDescent="0.35">
      <c r="A161" s="48">
        <v>156</v>
      </c>
      <c r="B161" s="49" t="s">
        <v>4258</v>
      </c>
      <c r="C161" s="50" t="s">
        <v>4259</v>
      </c>
      <c r="D161" s="50" t="s">
        <v>4312</v>
      </c>
      <c r="E161" s="50" t="s">
        <v>4313</v>
      </c>
      <c r="F161" s="49" t="s">
        <v>4262</v>
      </c>
      <c r="G161" s="50" t="s">
        <v>4263</v>
      </c>
      <c r="H161" s="51">
        <v>40</v>
      </c>
      <c r="I161" s="52">
        <v>45751</v>
      </c>
      <c r="J161" s="51">
        <v>4</v>
      </c>
      <c r="K161" s="51">
        <v>2</v>
      </c>
      <c r="L161" s="49" t="s">
        <v>114</v>
      </c>
      <c r="M161" s="48" t="str">
        <f>+VLOOKUP(B161,[3]Sheet5!$A$5:$G$136,7,0)</f>
        <v>TL</v>
      </c>
    </row>
    <row r="162" spans="1:13" s="53" customFormat="1" x14ac:dyDescent="0.35">
      <c r="A162" s="48">
        <v>157</v>
      </c>
      <c r="B162" s="49" t="s">
        <v>271</v>
      </c>
      <c r="C162" s="50" t="s">
        <v>272</v>
      </c>
      <c r="D162" s="50" t="s">
        <v>4314</v>
      </c>
      <c r="E162" s="50" t="s">
        <v>4315</v>
      </c>
      <c r="F162" s="49" t="s">
        <v>275</v>
      </c>
      <c r="G162" s="50" t="s">
        <v>276</v>
      </c>
      <c r="H162" s="51">
        <v>109</v>
      </c>
      <c r="I162" s="52">
        <v>45750</v>
      </c>
      <c r="J162" s="51">
        <v>2</v>
      </c>
      <c r="K162" s="51">
        <v>2</v>
      </c>
      <c r="L162" s="49" t="s">
        <v>121</v>
      </c>
      <c r="M162" s="48" t="str">
        <f>+VLOOKUP(B162,[3]Sheet5!$A$5:$G$136,7,0)</f>
        <v>VD</v>
      </c>
    </row>
    <row r="163" spans="1:13" s="53" customFormat="1" ht="42" x14ac:dyDescent="0.35">
      <c r="A163" s="48">
        <v>158</v>
      </c>
      <c r="B163" s="49" t="s">
        <v>27</v>
      </c>
      <c r="C163" s="50" t="s">
        <v>28</v>
      </c>
      <c r="D163" s="50" t="s">
        <v>4005</v>
      </c>
      <c r="E163" s="50" t="s">
        <v>4316</v>
      </c>
      <c r="F163" s="49" t="s">
        <v>4007</v>
      </c>
      <c r="G163" s="50" t="s">
        <v>4008</v>
      </c>
      <c r="H163" s="51">
        <v>25</v>
      </c>
      <c r="I163" s="52">
        <v>45750</v>
      </c>
      <c r="J163" s="51">
        <v>9</v>
      </c>
      <c r="K163" s="51">
        <v>2</v>
      </c>
      <c r="L163" s="49" t="s">
        <v>2168</v>
      </c>
      <c r="M163" s="48" t="str">
        <f>+VLOOKUP(B163,[3]Sheet5!$A$5:$G$136,7,0)</f>
        <v>TT</v>
      </c>
    </row>
    <row r="164" spans="1:13" s="53" customFormat="1" x14ac:dyDescent="0.35">
      <c r="A164" s="48">
        <v>159</v>
      </c>
      <c r="B164" s="49" t="s">
        <v>4317</v>
      </c>
      <c r="C164" s="50" t="s">
        <v>4318</v>
      </c>
      <c r="D164" s="50" t="s">
        <v>4319</v>
      </c>
      <c r="E164" s="50" t="s">
        <v>4320</v>
      </c>
      <c r="F164" s="49" t="s">
        <v>2095</v>
      </c>
      <c r="G164" s="50" t="s">
        <v>2096</v>
      </c>
      <c r="H164" s="51">
        <v>6</v>
      </c>
      <c r="I164" s="52">
        <v>45748</v>
      </c>
      <c r="J164" s="51">
        <v>7</v>
      </c>
      <c r="K164" s="51">
        <v>2</v>
      </c>
      <c r="L164" s="49" t="s">
        <v>26</v>
      </c>
      <c r="M164" s="48" t="str">
        <f>+VLOOKUP(B164,[3]Sheet5!$A$5:$G$136,7,0)</f>
        <v>TL</v>
      </c>
    </row>
    <row r="165" spans="1:13" s="53" customFormat="1" x14ac:dyDescent="0.35">
      <c r="A165" s="48">
        <v>160</v>
      </c>
      <c r="B165" s="49" t="s">
        <v>4264</v>
      </c>
      <c r="C165" s="50" t="s">
        <v>4265</v>
      </c>
      <c r="D165" s="50" t="s">
        <v>4321</v>
      </c>
      <c r="E165" s="50" t="s">
        <v>4322</v>
      </c>
      <c r="F165" s="49" t="s">
        <v>676</v>
      </c>
      <c r="G165" s="50" t="s">
        <v>677</v>
      </c>
      <c r="H165" s="51">
        <v>49</v>
      </c>
      <c r="I165" s="52">
        <v>45751</v>
      </c>
      <c r="J165" s="51">
        <v>2</v>
      </c>
      <c r="K165" s="51">
        <v>2</v>
      </c>
      <c r="L165" s="49" t="s">
        <v>2168</v>
      </c>
      <c r="M165" s="48" t="str">
        <f>+VLOOKUP(B165,[3]Sheet5!$A$5:$G$136,7,0)</f>
        <v>TL</v>
      </c>
    </row>
    <row r="166" spans="1:13" s="53" customFormat="1" ht="42" x14ac:dyDescent="0.35">
      <c r="A166" s="48">
        <v>161</v>
      </c>
      <c r="B166" s="49" t="s">
        <v>3882</v>
      </c>
      <c r="C166" s="50" t="s">
        <v>3883</v>
      </c>
      <c r="D166" s="50" t="s">
        <v>4105</v>
      </c>
      <c r="E166" s="50" t="s">
        <v>4323</v>
      </c>
      <c r="F166" s="49" t="s">
        <v>4107</v>
      </c>
      <c r="G166" s="50" t="s">
        <v>4108</v>
      </c>
      <c r="H166" s="51">
        <v>30</v>
      </c>
      <c r="I166" s="52">
        <v>45751</v>
      </c>
      <c r="J166" s="51">
        <v>4</v>
      </c>
      <c r="K166" s="51">
        <v>2</v>
      </c>
      <c r="L166" s="49" t="s">
        <v>107</v>
      </c>
      <c r="M166" s="48" t="str">
        <f>+VLOOKUP(B166,[3]Sheet5!$A$5:$G$136,7,0)</f>
        <v>TN</v>
      </c>
    </row>
    <row r="167" spans="1:13" s="53" customFormat="1" x14ac:dyDescent="0.35">
      <c r="A167" s="48">
        <v>162</v>
      </c>
      <c r="B167" s="49" t="s">
        <v>4324</v>
      </c>
      <c r="C167" s="50" t="s">
        <v>4325</v>
      </c>
      <c r="D167" s="50" t="s">
        <v>4326</v>
      </c>
      <c r="E167" s="50" t="s">
        <v>4327</v>
      </c>
      <c r="F167" s="49" t="s">
        <v>4328</v>
      </c>
      <c r="G167" s="50" t="s">
        <v>4329</v>
      </c>
      <c r="H167" s="51">
        <v>37</v>
      </c>
      <c r="I167" s="52">
        <v>45747</v>
      </c>
      <c r="J167" s="51">
        <v>7</v>
      </c>
      <c r="K167" s="51">
        <v>2</v>
      </c>
      <c r="L167" s="49" t="s">
        <v>17</v>
      </c>
      <c r="M167" s="48" t="str">
        <f>+VLOOKUP(B167,[3]Sheet5!$A$5:$G$136,7,0)</f>
        <v>TL</v>
      </c>
    </row>
    <row r="168" spans="1:13" s="53" customFormat="1" x14ac:dyDescent="0.35">
      <c r="A168" s="48">
        <v>163</v>
      </c>
      <c r="B168" s="49" t="s">
        <v>415</v>
      </c>
      <c r="C168" s="50" t="s">
        <v>416</v>
      </c>
      <c r="D168" s="50" t="s">
        <v>4330</v>
      </c>
      <c r="E168" s="50" t="s">
        <v>4331</v>
      </c>
      <c r="F168" s="49" t="s">
        <v>635</v>
      </c>
      <c r="G168" s="50" t="s">
        <v>636</v>
      </c>
      <c r="H168" s="51">
        <v>57</v>
      </c>
      <c r="I168" s="52">
        <v>45747</v>
      </c>
      <c r="J168" s="51">
        <v>9</v>
      </c>
      <c r="K168" s="51">
        <v>2</v>
      </c>
      <c r="L168" s="49" t="s">
        <v>121</v>
      </c>
      <c r="M168" s="48" t="str">
        <f>+VLOOKUP(B168,[3]Sheet5!$A$5:$G$136,7,0)</f>
        <v>TT</v>
      </c>
    </row>
    <row r="169" spans="1:13" s="53" customFormat="1" ht="28" x14ac:dyDescent="0.35">
      <c r="A169" s="48">
        <v>164</v>
      </c>
      <c r="B169" s="49" t="s">
        <v>4332</v>
      </c>
      <c r="C169" s="50" t="s">
        <v>4333</v>
      </c>
      <c r="D169" s="50" t="s">
        <v>4334</v>
      </c>
      <c r="E169" s="50" t="s">
        <v>4335</v>
      </c>
      <c r="F169" s="49" t="s">
        <v>4336</v>
      </c>
      <c r="G169" s="50" t="s">
        <v>4337</v>
      </c>
      <c r="H169" s="51">
        <v>36</v>
      </c>
      <c r="I169" s="52">
        <v>45748</v>
      </c>
      <c r="J169" s="51">
        <v>4</v>
      </c>
      <c r="K169" s="51">
        <v>2</v>
      </c>
      <c r="L169" s="49" t="s">
        <v>128</v>
      </c>
      <c r="M169" s="48" t="str">
        <f>+VLOOKUP(B169,[3]Sheet5!$A$5:$G$136,7,0)</f>
        <v>TL</v>
      </c>
    </row>
    <row r="170" spans="1:13" s="53" customFormat="1" x14ac:dyDescent="0.35">
      <c r="A170" s="48">
        <v>165</v>
      </c>
      <c r="B170" s="49" t="s">
        <v>4338</v>
      </c>
      <c r="C170" s="50" t="s">
        <v>4339</v>
      </c>
      <c r="D170" s="50" t="s">
        <v>4340</v>
      </c>
      <c r="E170" s="50" t="s">
        <v>4341</v>
      </c>
      <c r="F170" s="49" t="s">
        <v>3842</v>
      </c>
      <c r="G170" s="50" t="s">
        <v>3843</v>
      </c>
      <c r="H170" s="51">
        <v>23</v>
      </c>
      <c r="I170" s="52">
        <v>45750</v>
      </c>
      <c r="J170" s="51">
        <v>4</v>
      </c>
      <c r="K170" s="51">
        <v>2</v>
      </c>
      <c r="L170" s="49" t="s">
        <v>158</v>
      </c>
      <c r="M170" s="48" t="str">
        <f>+VLOOKUP(B170,[3]Sheet5!$A$5:$G$136,7,0)</f>
        <v>TL</v>
      </c>
    </row>
    <row r="171" spans="1:13" s="53" customFormat="1" x14ac:dyDescent="0.35">
      <c r="A171" s="48">
        <v>166</v>
      </c>
      <c r="B171" s="49" t="s">
        <v>4342</v>
      </c>
      <c r="C171" s="50" t="s">
        <v>4343</v>
      </c>
      <c r="D171" s="50" t="s">
        <v>4344</v>
      </c>
      <c r="E171" s="50" t="s">
        <v>4345</v>
      </c>
      <c r="F171" s="49" t="s">
        <v>1268</v>
      </c>
      <c r="G171" s="50" t="s">
        <v>1269</v>
      </c>
      <c r="H171" s="51">
        <v>35</v>
      </c>
      <c r="I171" s="52">
        <v>45747</v>
      </c>
      <c r="J171" s="51">
        <v>4</v>
      </c>
      <c r="K171" s="51">
        <v>2</v>
      </c>
      <c r="L171" s="49" t="s">
        <v>24</v>
      </c>
      <c r="M171" s="48" t="str">
        <f>+VLOOKUP(B171,[3]Sheet5!$A$5:$G$136,7,0)</f>
        <v>TL</v>
      </c>
    </row>
    <row r="172" spans="1:13" s="53" customFormat="1" x14ac:dyDescent="0.35">
      <c r="A172" s="48">
        <v>167</v>
      </c>
      <c r="B172" s="49" t="s">
        <v>4346</v>
      </c>
      <c r="C172" s="50" t="s">
        <v>4347</v>
      </c>
      <c r="D172" s="50" t="s">
        <v>4348</v>
      </c>
      <c r="E172" s="50" t="s">
        <v>4349</v>
      </c>
      <c r="F172" s="49" t="s">
        <v>1478</v>
      </c>
      <c r="G172" s="50" t="s">
        <v>1479</v>
      </c>
      <c r="H172" s="51">
        <v>8</v>
      </c>
      <c r="I172" s="52">
        <v>45750</v>
      </c>
      <c r="J172" s="51">
        <v>7</v>
      </c>
      <c r="K172" s="51">
        <v>2</v>
      </c>
      <c r="L172" s="49" t="s">
        <v>24</v>
      </c>
      <c r="M172" s="48" t="str">
        <f>+VLOOKUP(B172,[3]Sheet5!$A$5:$G$136,7,0)</f>
        <v>TL</v>
      </c>
    </row>
    <row r="173" spans="1:13" s="53" customFormat="1" x14ac:dyDescent="0.35">
      <c r="A173" s="48">
        <v>168</v>
      </c>
      <c r="B173" s="49" t="s">
        <v>4350</v>
      </c>
      <c r="C173" s="50" t="s">
        <v>4351</v>
      </c>
      <c r="D173" s="50" t="s">
        <v>4352</v>
      </c>
      <c r="E173" s="50" t="s">
        <v>4353</v>
      </c>
      <c r="F173" s="49" t="s">
        <v>915</v>
      </c>
      <c r="G173" s="50" t="s">
        <v>916</v>
      </c>
      <c r="H173" s="51">
        <v>37</v>
      </c>
      <c r="I173" s="52">
        <v>45748</v>
      </c>
      <c r="J173" s="51">
        <v>4</v>
      </c>
      <c r="K173" s="51">
        <v>2</v>
      </c>
      <c r="L173" s="49" t="s">
        <v>158</v>
      </c>
      <c r="M173" s="48" t="str">
        <f>+VLOOKUP(B173,[3]Sheet5!$A$5:$G$136,7,0)</f>
        <v>TL</v>
      </c>
    </row>
    <row r="174" spans="1:13" s="53" customFormat="1" ht="42" x14ac:dyDescent="0.35">
      <c r="A174" s="48">
        <v>169</v>
      </c>
      <c r="B174" s="49" t="s">
        <v>3882</v>
      </c>
      <c r="C174" s="50" t="s">
        <v>3883</v>
      </c>
      <c r="D174" s="50" t="s">
        <v>4105</v>
      </c>
      <c r="E174" s="50" t="s">
        <v>4354</v>
      </c>
      <c r="F174" s="49" t="s">
        <v>4107</v>
      </c>
      <c r="G174" s="50" t="s">
        <v>4108</v>
      </c>
      <c r="H174" s="51">
        <v>30</v>
      </c>
      <c r="I174" s="52">
        <v>45751</v>
      </c>
      <c r="J174" s="51">
        <v>4</v>
      </c>
      <c r="K174" s="51">
        <v>2</v>
      </c>
      <c r="L174" s="49" t="s">
        <v>67</v>
      </c>
      <c r="M174" s="48" t="str">
        <f>+VLOOKUP(B174,[3]Sheet5!$A$5:$G$136,7,0)</f>
        <v>TN</v>
      </c>
    </row>
    <row r="175" spans="1:13" s="53" customFormat="1" x14ac:dyDescent="0.35">
      <c r="A175" s="48">
        <v>170</v>
      </c>
      <c r="B175" s="49" t="s">
        <v>203</v>
      </c>
      <c r="C175" s="50" t="s">
        <v>204</v>
      </c>
      <c r="D175" s="50" t="s">
        <v>4233</v>
      </c>
      <c r="E175" s="50" t="s">
        <v>4355</v>
      </c>
      <c r="F175" s="49" t="s">
        <v>792</v>
      </c>
      <c r="G175" s="50" t="s">
        <v>793</v>
      </c>
      <c r="H175" s="51">
        <v>46</v>
      </c>
      <c r="I175" s="52">
        <v>45749</v>
      </c>
      <c r="J175" s="51">
        <v>7</v>
      </c>
      <c r="K175" s="51">
        <v>2</v>
      </c>
      <c r="L175" s="49" t="s">
        <v>73</v>
      </c>
      <c r="M175" s="48" t="str">
        <f>+VLOOKUP(B175,[3]Sheet5!$A$5:$G$136,7,0)</f>
        <v>TT</v>
      </c>
    </row>
    <row r="176" spans="1:13" s="78" customFormat="1" x14ac:dyDescent="0.35">
      <c r="A176" s="73">
        <v>171</v>
      </c>
      <c r="B176" s="74" t="s">
        <v>4356</v>
      </c>
      <c r="C176" s="75" t="s">
        <v>4357</v>
      </c>
      <c r="D176" s="75" t="s">
        <v>4358</v>
      </c>
      <c r="E176" s="75" t="s">
        <v>4359</v>
      </c>
      <c r="F176" s="74" t="s">
        <v>786</v>
      </c>
      <c r="G176" s="75" t="s">
        <v>787</v>
      </c>
      <c r="H176" s="76">
        <v>44</v>
      </c>
      <c r="I176" s="77">
        <v>45747</v>
      </c>
      <c r="J176" s="76">
        <v>2</v>
      </c>
      <c r="K176" s="76">
        <v>2</v>
      </c>
      <c r="L176" s="74" t="s">
        <v>33</v>
      </c>
      <c r="M176" s="73" t="str">
        <f>+VLOOKUP(B176,[3]Sheet5!$A$5:$G$136,7,0)</f>
        <v>TL</v>
      </c>
    </row>
    <row r="177" spans="1:13" s="53" customFormat="1" x14ac:dyDescent="0.35">
      <c r="A177" s="48">
        <v>172</v>
      </c>
      <c r="B177" s="49" t="s">
        <v>2249</v>
      </c>
      <c r="C177" s="50" t="s">
        <v>2250</v>
      </c>
      <c r="D177" s="50" t="s">
        <v>4360</v>
      </c>
      <c r="E177" s="50" t="s">
        <v>4361</v>
      </c>
      <c r="F177" s="49" t="s">
        <v>2228</v>
      </c>
      <c r="G177" s="50" t="s">
        <v>2229</v>
      </c>
      <c r="H177" s="51">
        <v>60</v>
      </c>
      <c r="I177" s="52">
        <v>45749</v>
      </c>
      <c r="J177" s="51">
        <v>2</v>
      </c>
      <c r="K177" s="51">
        <v>2</v>
      </c>
      <c r="L177" s="49" t="s">
        <v>93</v>
      </c>
      <c r="M177" s="48" t="str">
        <f>+VLOOKUP(B177,[3]Sheet5!$A$5:$G$136,7,0)</f>
        <v>VD</v>
      </c>
    </row>
    <row r="178" spans="1:13" s="53" customFormat="1" x14ac:dyDescent="0.35">
      <c r="A178" s="48">
        <v>173</v>
      </c>
      <c r="B178" s="49" t="s">
        <v>725</v>
      </c>
      <c r="C178" s="50" t="s">
        <v>726</v>
      </c>
      <c r="D178" s="50" t="s">
        <v>4362</v>
      </c>
      <c r="E178" s="50" t="s">
        <v>4363</v>
      </c>
      <c r="F178" s="49" t="s">
        <v>729</v>
      </c>
      <c r="G178" s="50" t="s">
        <v>730</v>
      </c>
      <c r="H178" s="51">
        <v>70</v>
      </c>
      <c r="I178" s="52">
        <v>45751</v>
      </c>
      <c r="J178" s="51">
        <v>7</v>
      </c>
      <c r="K178" s="51">
        <v>2</v>
      </c>
      <c r="L178" s="49" t="s">
        <v>202</v>
      </c>
      <c r="M178" s="48" t="str">
        <f>+VLOOKUP(B178,[3]Sheet5!$A$5:$G$136,7,0)</f>
        <v>TH</v>
      </c>
    </row>
    <row r="179" spans="1:13" s="53" customFormat="1" x14ac:dyDescent="0.35">
      <c r="A179" s="48">
        <v>174</v>
      </c>
      <c r="B179" s="49" t="s">
        <v>152</v>
      </c>
      <c r="C179" s="50" t="s">
        <v>153</v>
      </c>
      <c r="D179" s="50" t="s">
        <v>4364</v>
      </c>
      <c r="E179" s="50" t="s">
        <v>4365</v>
      </c>
      <c r="F179" s="49" t="s">
        <v>2247</v>
      </c>
      <c r="G179" s="50" t="s">
        <v>2248</v>
      </c>
      <c r="H179" s="51">
        <v>27</v>
      </c>
      <c r="I179" s="52">
        <v>45748</v>
      </c>
      <c r="J179" s="51">
        <v>2</v>
      </c>
      <c r="K179" s="51">
        <v>2</v>
      </c>
      <c r="L179" s="49" t="s">
        <v>282</v>
      </c>
      <c r="M179" s="48" t="str">
        <f>+VLOOKUP(B179,[3]Sheet5!$A$5:$G$136,7,0)</f>
        <v>TT</v>
      </c>
    </row>
    <row r="180" spans="1:13" s="53" customFormat="1" ht="28" x14ac:dyDescent="0.35">
      <c r="A180" s="48">
        <v>175</v>
      </c>
      <c r="B180" s="49" t="s">
        <v>203</v>
      </c>
      <c r="C180" s="50" t="s">
        <v>204</v>
      </c>
      <c r="D180" s="50" t="s">
        <v>4210</v>
      </c>
      <c r="E180" s="50" t="s">
        <v>4366</v>
      </c>
      <c r="F180" s="49" t="s">
        <v>4212</v>
      </c>
      <c r="G180" s="50" t="s">
        <v>4213</v>
      </c>
      <c r="H180" s="51">
        <v>58</v>
      </c>
      <c r="I180" s="52">
        <v>45749</v>
      </c>
      <c r="J180" s="51">
        <v>7</v>
      </c>
      <c r="K180" s="51">
        <v>2</v>
      </c>
      <c r="L180" s="49" t="s">
        <v>2168</v>
      </c>
      <c r="M180" s="48" t="str">
        <f>+VLOOKUP(B180,[3]Sheet5!$A$5:$G$136,7,0)</f>
        <v>TT</v>
      </c>
    </row>
    <row r="181" spans="1:13" s="53" customFormat="1" ht="28" x14ac:dyDescent="0.35">
      <c r="A181" s="48">
        <v>176</v>
      </c>
      <c r="B181" s="49" t="s">
        <v>788</v>
      </c>
      <c r="C181" s="50" t="s">
        <v>789</v>
      </c>
      <c r="D181" s="50" t="s">
        <v>3981</v>
      </c>
      <c r="E181" s="50" t="s">
        <v>4367</v>
      </c>
      <c r="F181" s="49" t="s">
        <v>3983</v>
      </c>
      <c r="G181" s="50" t="s">
        <v>3984</v>
      </c>
      <c r="H181" s="51">
        <v>60</v>
      </c>
      <c r="I181" s="52">
        <v>45750</v>
      </c>
      <c r="J181" s="51">
        <v>7</v>
      </c>
      <c r="K181" s="51">
        <v>2</v>
      </c>
      <c r="L181" s="49" t="s">
        <v>277</v>
      </c>
      <c r="M181" s="48" t="str">
        <f>+VLOOKUP(B181,[3]Sheet5!$A$5:$G$136,7,0)</f>
        <v>TL</v>
      </c>
    </row>
    <row r="182" spans="1:13" s="53" customFormat="1" x14ac:dyDescent="0.35">
      <c r="A182" s="48">
        <v>177</v>
      </c>
      <c r="B182" s="49" t="s">
        <v>4368</v>
      </c>
      <c r="C182" s="50" t="s">
        <v>4369</v>
      </c>
      <c r="D182" s="50" t="s">
        <v>4370</v>
      </c>
      <c r="E182" s="50" t="s">
        <v>4371</v>
      </c>
      <c r="F182" s="49" t="s">
        <v>126</v>
      </c>
      <c r="G182" s="50" t="s">
        <v>127</v>
      </c>
      <c r="H182" s="51">
        <v>37</v>
      </c>
      <c r="I182" s="52">
        <v>45748</v>
      </c>
      <c r="J182" s="51">
        <v>4</v>
      </c>
      <c r="K182" s="51">
        <v>2</v>
      </c>
      <c r="L182" s="49" t="s">
        <v>114</v>
      </c>
      <c r="M182" s="48" t="str">
        <f>+VLOOKUP(B182,[3]Sheet5!$A$5:$G$136,7,0)</f>
        <v>TL</v>
      </c>
    </row>
    <row r="183" spans="1:13" s="53" customFormat="1" x14ac:dyDescent="0.35">
      <c r="A183" s="48">
        <v>178</v>
      </c>
      <c r="B183" s="49" t="s">
        <v>4372</v>
      </c>
      <c r="C183" s="50" t="s">
        <v>4373</v>
      </c>
      <c r="D183" s="50" t="s">
        <v>4374</v>
      </c>
      <c r="E183" s="50" t="s">
        <v>4375</v>
      </c>
      <c r="F183" s="49" t="s">
        <v>2021</v>
      </c>
      <c r="G183" s="50" t="s">
        <v>2022</v>
      </c>
      <c r="H183" s="51">
        <v>33</v>
      </c>
      <c r="I183" s="52">
        <v>45747</v>
      </c>
      <c r="J183" s="51">
        <v>2</v>
      </c>
      <c r="K183" s="51">
        <v>2</v>
      </c>
      <c r="L183" s="49" t="s">
        <v>135</v>
      </c>
      <c r="M183" s="48" t="str">
        <f>+VLOOKUP(B183,[3]Sheet5!$A$5:$G$136,7,0)</f>
        <v>VD</v>
      </c>
    </row>
    <row r="184" spans="1:13" s="53" customFormat="1" x14ac:dyDescent="0.35">
      <c r="A184" s="48">
        <v>179</v>
      </c>
      <c r="B184" s="49" t="s">
        <v>4376</v>
      </c>
      <c r="C184" s="50" t="s">
        <v>4377</v>
      </c>
      <c r="D184" s="50" t="s">
        <v>4378</v>
      </c>
      <c r="E184" s="50" t="s">
        <v>4379</v>
      </c>
      <c r="F184" s="49" t="s">
        <v>1675</v>
      </c>
      <c r="G184" s="50" t="s">
        <v>1676</v>
      </c>
      <c r="H184" s="51">
        <v>9</v>
      </c>
      <c r="I184" s="52">
        <v>45750</v>
      </c>
      <c r="J184" s="51">
        <v>7</v>
      </c>
      <c r="K184" s="51">
        <v>2</v>
      </c>
      <c r="L184" s="49" t="s">
        <v>17</v>
      </c>
      <c r="M184" s="48" t="str">
        <f>+VLOOKUP(B184,[3]Sheet5!$A$5:$G$136,7,0)</f>
        <v>TL</v>
      </c>
    </row>
    <row r="185" spans="1:13" s="78" customFormat="1" x14ac:dyDescent="0.35">
      <c r="A185" s="73">
        <v>180</v>
      </c>
      <c r="B185" s="74" t="s">
        <v>3822</v>
      </c>
      <c r="C185" s="75" t="s">
        <v>3823</v>
      </c>
      <c r="D185" s="75" t="s">
        <v>4380</v>
      </c>
      <c r="E185" s="75" t="s">
        <v>4381</v>
      </c>
      <c r="F185" s="74" t="s">
        <v>3775</v>
      </c>
      <c r="G185" s="75" t="s">
        <v>3776</v>
      </c>
      <c r="H185" s="76">
        <v>25</v>
      </c>
      <c r="I185" s="77">
        <v>45750</v>
      </c>
      <c r="J185" s="76">
        <v>9</v>
      </c>
      <c r="K185" s="76">
        <v>2</v>
      </c>
      <c r="L185" s="74" t="s">
        <v>26</v>
      </c>
      <c r="M185" s="73" t="str">
        <f>+VLOOKUP(B185,[3]Sheet5!$A$5:$G$136,7,0)</f>
        <v>TL</v>
      </c>
    </row>
    <row r="186" spans="1:13" s="53" customFormat="1" ht="28" x14ac:dyDescent="0.35">
      <c r="A186" s="48">
        <v>181</v>
      </c>
      <c r="B186" s="49" t="s">
        <v>788</v>
      </c>
      <c r="C186" s="50" t="s">
        <v>789</v>
      </c>
      <c r="D186" s="50" t="s">
        <v>3981</v>
      </c>
      <c r="E186" s="50" t="s">
        <v>4382</v>
      </c>
      <c r="F186" s="49" t="s">
        <v>3983</v>
      </c>
      <c r="G186" s="50" t="s">
        <v>3984</v>
      </c>
      <c r="H186" s="51">
        <v>60</v>
      </c>
      <c r="I186" s="52">
        <v>45750</v>
      </c>
      <c r="J186" s="51">
        <v>7</v>
      </c>
      <c r="K186" s="51">
        <v>2</v>
      </c>
      <c r="L186" s="49" t="s">
        <v>1074</v>
      </c>
      <c r="M186" s="48" t="str">
        <f>+VLOOKUP(B186,[3]Sheet5!$A$5:$G$136,7,0)</f>
        <v>TL</v>
      </c>
    </row>
    <row r="188" spans="1:13" x14ac:dyDescent="0.3">
      <c r="A188" s="54" t="s">
        <v>1003</v>
      </c>
      <c r="B188" s="42"/>
      <c r="C188" s="42"/>
      <c r="D188" s="42"/>
      <c r="E188" s="42"/>
      <c r="F188" s="42"/>
      <c r="G188" s="42"/>
      <c r="H188" s="42"/>
      <c r="I188" s="42"/>
      <c r="J188" s="42"/>
      <c r="K188" s="42"/>
      <c r="L188" s="55"/>
      <c r="M188" s="42"/>
    </row>
    <row r="189" spans="1:13" x14ac:dyDescent="0.3">
      <c r="A189" s="42"/>
      <c r="B189" s="56" t="s">
        <v>1004</v>
      </c>
      <c r="C189" s="56"/>
      <c r="D189" s="57"/>
      <c r="E189" s="57"/>
      <c r="F189" s="57"/>
      <c r="G189" s="57"/>
      <c r="H189" s="58"/>
      <c r="I189" s="57"/>
      <c r="J189" s="57"/>
      <c r="K189" s="42"/>
      <c r="L189" s="55"/>
      <c r="M189" s="42"/>
    </row>
    <row r="190" spans="1:13" x14ac:dyDescent="0.3">
      <c r="A190" s="42"/>
      <c r="B190" s="56" t="s">
        <v>1005</v>
      </c>
      <c r="C190" s="59"/>
      <c r="D190" s="59"/>
      <c r="E190" s="59"/>
      <c r="F190" s="59"/>
      <c r="G190" s="59"/>
      <c r="H190" s="59"/>
      <c r="I190" s="59"/>
      <c r="J190" s="59"/>
      <c r="K190" s="42"/>
      <c r="L190" s="55"/>
      <c r="M190" s="42"/>
    </row>
    <row r="191" spans="1:13" x14ac:dyDescent="0.3">
      <c r="A191" s="42"/>
      <c r="B191" s="56" t="s">
        <v>4383</v>
      </c>
      <c r="C191" s="56"/>
      <c r="D191" s="57"/>
      <c r="E191" s="57"/>
      <c r="F191" s="57"/>
      <c r="G191" s="57"/>
      <c r="H191" s="58"/>
      <c r="I191" s="57"/>
      <c r="J191" s="57"/>
      <c r="K191" s="42"/>
      <c r="L191" s="55"/>
      <c r="M191" s="42"/>
    </row>
    <row r="192" spans="1:13" x14ac:dyDescent="0.3">
      <c r="A192" s="42"/>
      <c r="B192" s="56" t="s">
        <v>1007</v>
      </c>
      <c r="C192" s="56"/>
      <c r="D192" s="57"/>
      <c r="E192" s="57"/>
      <c r="F192" s="57"/>
      <c r="G192" s="57"/>
      <c r="H192" s="58"/>
      <c r="I192" s="57"/>
      <c r="J192" s="57"/>
      <c r="K192" s="42"/>
      <c r="L192" s="55"/>
      <c r="M192" s="42"/>
    </row>
    <row r="193" spans="1:13" x14ac:dyDescent="0.3">
      <c r="A193" s="42"/>
      <c r="B193" s="56" t="s">
        <v>1008</v>
      </c>
      <c r="C193" s="56"/>
      <c r="D193" s="57"/>
      <c r="E193" s="57"/>
      <c r="F193" s="57"/>
      <c r="G193" s="57"/>
      <c r="H193" s="58"/>
      <c r="I193" s="57"/>
      <c r="J193" s="57"/>
      <c r="K193" s="42"/>
      <c r="L193" s="55"/>
      <c r="M193" s="42"/>
    </row>
    <row r="194" spans="1:13" x14ac:dyDescent="0.3">
      <c r="B194" s="60"/>
      <c r="C194" s="61"/>
      <c r="D194" s="62"/>
      <c r="E194" s="62"/>
      <c r="F194" s="62"/>
      <c r="G194" s="63"/>
      <c r="H194" s="64"/>
      <c r="I194" s="62"/>
      <c r="J194" s="62"/>
      <c r="K194" s="45"/>
    </row>
    <row r="195" spans="1:13" x14ac:dyDescent="0.3">
      <c r="B195" s="45"/>
      <c r="C195" s="45"/>
      <c r="D195" s="42"/>
      <c r="E195" s="42"/>
      <c r="F195" s="66"/>
      <c r="G195" s="67"/>
      <c r="H195" s="45"/>
      <c r="I195" s="66" t="s">
        <v>4384</v>
      </c>
      <c r="J195" s="66"/>
      <c r="K195" s="45"/>
    </row>
    <row r="196" spans="1:13" x14ac:dyDescent="0.3">
      <c r="B196" s="45"/>
      <c r="C196" s="45"/>
      <c r="D196" s="42"/>
      <c r="E196" s="42"/>
      <c r="F196" s="45"/>
      <c r="G196" s="68"/>
      <c r="H196" s="45"/>
      <c r="I196" s="45" t="s">
        <v>1009</v>
      </c>
      <c r="J196" s="45"/>
      <c r="K196" s="45"/>
    </row>
    <row r="197" spans="1:13" x14ac:dyDescent="0.3">
      <c r="B197" s="45"/>
      <c r="C197" s="45"/>
      <c r="D197" s="42"/>
      <c r="E197" s="42"/>
      <c r="F197" s="45"/>
      <c r="G197" s="68"/>
      <c r="H197" s="45"/>
      <c r="I197" s="45" t="s">
        <v>1010</v>
      </c>
      <c r="J197" s="45"/>
      <c r="K197" s="45"/>
    </row>
    <row r="198" spans="1:13" x14ac:dyDescent="0.3">
      <c r="B198" s="45"/>
      <c r="C198" s="45"/>
      <c r="D198" s="42"/>
      <c r="E198" s="42"/>
      <c r="F198" s="69"/>
      <c r="G198" s="68"/>
      <c r="H198" s="45"/>
      <c r="I198" s="45"/>
      <c r="J198" s="45"/>
      <c r="K198" s="45"/>
    </row>
    <row r="199" spans="1:13" x14ac:dyDescent="0.3">
      <c r="B199" s="45"/>
      <c r="C199" s="45"/>
      <c r="D199" s="42"/>
      <c r="E199" s="42"/>
      <c r="F199" s="66"/>
      <c r="G199" s="67"/>
      <c r="H199" s="45"/>
      <c r="I199" s="66" t="s">
        <v>1011</v>
      </c>
      <c r="J199" s="66"/>
      <c r="K199" s="45"/>
    </row>
    <row r="200" spans="1:13" x14ac:dyDescent="0.3">
      <c r="B200" s="45"/>
      <c r="C200" s="45"/>
      <c r="D200" s="42"/>
      <c r="E200" s="42"/>
      <c r="F200" s="69"/>
      <c r="G200" s="68"/>
      <c r="H200" s="45"/>
      <c r="I200" s="45"/>
      <c r="J200" s="45"/>
      <c r="K200" s="45"/>
    </row>
    <row r="201" spans="1:13" x14ac:dyDescent="0.3">
      <c r="B201" s="45"/>
      <c r="C201" s="45"/>
      <c r="D201" s="42"/>
      <c r="E201" s="42"/>
      <c r="F201" s="45"/>
      <c r="G201" s="68"/>
      <c r="H201" s="45"/>
      <c r="I201" s="45" t="s">
        <v>1012</v>
      </c>
      <c r="J201" s="45"/>
      <c r="K201" s="45"/>
    </row>
  </sheetData>
  <mergeCells count="2">
    <mergeCell ref="A3:N3"/>
    <mergeCell ref="A4:N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3FE11A-7931-4B08-B7A9-6F2E641A0FE0}">
  <dimension ref="A1:N764"/>
  <sheetViews>
    <sheetView tabSelected="1" workbookViewId="0">
      <selection activeCell="A6" sqref="A6:XFD722"/>
    </sheetView>
  </sheetViews>
  <sheetFormatPr defaultColWidth="8.90625" defaultRowHeight="14" x14ac:dyDescent="0.3"/>
  <cols>
    <col min="1" max="1" width="5" style="45" customWidth="1"/>
    <col min="2" max="2" width="9.08984375" style="65" customWidth="1"/>
    <col min="3" max="3" width="64.08984375" style="70" customWidth="1"/>
    <col min="4" max="4" width="32.453125" style="70" customWidth="1"/>
    <col min="5" max="5" width="35.1796875" style="70" customWidth="1"/>
    <col min="6" max="6" width="9.08984375" style="65" customWidth="1"/>
    <col min="7" max="7" width="23.6328125" style="70" customWidth="1"/>
    <col min="8" max="8" width="9.08984375" style="71" customWidth="1"/>
    <col min="9" max="9" width="11.08984375" style="72" customWidth="1"/>
    <col min="10" max="10" width="11.54296875" style="71" customWidth="1"/>
    <col min="11" max="11" width="10.81640625" style="71" customWidth="1"/>
    <col min="12" max="12" width="9.36328125" style="65" customWidth="1"/>
    <col min="13" max="13" width="8.90625" style="45"/>
    <col min="14" max="16384" width="8.90625" style="42"/>
  </cols>
  <sheetData>
    <row r="1" spans="1:14" x14ac:dyDescent="0.3">
      <c r="A1" s="79"/>
      <c r="B1" s="80" t="s">
        <v>1001</v>
      </c>
      <c r="C1" s="81"/>
      <c r="D1" s="79"/>
      <c r="E1" s="79"/>
      <c r="F1" s="79"/>
      <c r="G1" s="82"/>
      <c r="H1" s="79"/>
      <c r="I1" s="79"/>
      <c r="J1" s="79"/>
      <c r="K1" s="79"/>
      <c r="L1" s="79"/>
      <c r="M1" s="79"/>
      <c r="N1" s="79"/>
    </row>
    <row r="2" spans="1:14" x14ac:dyDescent="0.3">
      <c r="A2" s="79"/>
      <c r="B2" s="83" t="s">
        <v>1002</v>
      </c>
      <c r="C2" s="81"/>
      <c r="D2" s="79"/>
      <c r="E2" s="79"/>
      <c r="F2" s="79"/>
      <c r="G2" s="82"/>
      <c r="H2" s="79"/>
      <c r="I2" s="79"/>
      <c r="J2" s="79"/>
      <c r="K2" s="79"/>
      <c r="L2" s="79"/>
      <c r="M2" s="79"/>
      <c r="N2" s="79"/>
    </row>
    <row r="3" spans="1:14" ht="48" customHeight="1" x14ac:dyDescent="0.3">
      <c r="A3" s="84" t="s">
        <v>4385</v>
      </c>
      <c r="B3" s="84"/>
      <c r="C3" s="84"/>
      <c r="D3" s="84"/>
      <c r="E3" s="84"/>
      <c r="F3" s="84"/>
      <c r="G3" s="84"/>
      <c r="H3" s="84"/>
      <c r="I3" s="84"/>
      <c r="J3" s="84"/>
      <c r="K3" s="84"/>
      <c r="L3" s="84"/>
      <c r="M3" s="84"/>
      <c r="N3" s="84"/>
    </row>
    <row r="4" spans="1:14" ht="26.25" customHeight="1" x14ac:dyDescent="0.3">
      <c r="A4" s="35" t="s">
        <v>4386</v>
      </c>
      <c r="B4" s="35"/>
      <c r="C4" s="35"/>
      <c r="D4" s="35"/>
      <c r="E4" s="35"/>
      <c r="F4" s="35"/>
      <c r="G4" s="35"/>
      <c r="H4" s="35"/>
      <c r="I4" s="35"/>
      <c r="J4" s="35"/>
      <c r="K4" s="35"/>
      <c r="L4" s="35"/>
      <c r="M4" s="35"/>
      <c r="N4" s="35"/>
    </row>
    <row r="5" spans="1:14" s="90" customFormat="1" x14ac:dyDescent="0.35">
      <c r="A5" s="85" t="s">
        <v>999</v>
      </c>
      <c r="B5" s="86" t="s">
        <v>0</v>
      </c>
      <c r="C5" s="87" t="s">
        <v>1</v>
      </c>
      <c r="D5" s="87" t="s">
        <v>2</v>
      </c>
      <c r="E5" s="87" t="s">
        <v>3</v>
      </c>
      <c r="F5" s="86" t="s">
        <v>4</v>
      </c>
      <c r="G5" s="87" t="s">
        <v>5</v>
      </c>
      <c r="H5" s="88" t="s">
        <v>6</v>
      </c>
      <c r="I5" s="89" t="s">
        <v>7</v>
      </c>
      <c r="J5" s="88" t="s">
        <v>8</v>
      </c>
      <c r="K5" s="88" t="s">
        <v>9</v>
      </c>
      <c r="L5" s="86" t="s">
        <v>10</v>
      </c>
      <c r="M5" s="88" t="s">
        <v>1000</v>
      </c>
    </row>
    <row r="6" spans="1:14" s="53" customFormat="1" ht="28" hidden="1" x14ac:dyDescent="0.35">
      <c r="A6" s="48">
        <v>1</v>
      </c>
      <c r="B6" s="49" t="s">
        <v>411</v>
      </c>
      <c r="C6" s="50" t="s">
        <v>279</v>
      </c>
      <c r="D6" s="50" t="s">
        <v>4387</v>
      </c>
      <c r="E6" s="50" t="s">
        <v>4388</v>
      </c>
      <c r="F6" s="49" t="s">
        <v>1030</v>
      </c>
      <c r="G6" s="50" t="s">
        <v>1031</v>
      </c>
      <c r="H6" s="51">
        <v>120</v>
      </c>
      <c r="I6" s="52">
        <v>45824</v>
      </c>
      <c r="J6" s="51">
        <v>2</v>
      </c>
      <c r="K6" s="51">
        <v>2</v>
      </c>
      <c r="L6" s="49" t="s">
        <v>355</v>
      </c>
      <c r="M6" s="48" t="str">
        <f>+VLOOKUP(B6,[4]Data!$Q$2:$S$616,3,0)</f>
        <v>TT</v>
      </c>
    </row>
    <row r="7" spans="1:14" s="53" customFormat="1" ht="28" hidden="1" x14ac:dyDescent="0.35">
      <c r="A7" s="48">
        <v>2</v>
      </c>
      <c r="B7" s="49" t="s">
        <v>411</v>
      </c>
      <c r="C7" s="50" t="s">
        <v>279</v>
      </c>
      <c r="D7" s="50" t="s">
        <v>4387</v>
      </c>
      <c r="E7" s="50" t="s">
        <v>4389</v>
      </c>
      <c r="F7" s="49" t="s">
        <v>1030</v>
      </c>
      <c r="G7" s="50" t="s">
        <v>1031</v>
      </c>
      <c r="H7" s="51">
        <v>118</v>
      </c>
      <c r="I7" s="52">
        <v>45824</v>
      </c>
      <c r="J7" s="51">
        <v>2</v>
      </c>
      <c r="K7" s="51">
        <v>2</v>
      </c>
      <c r="L7" s="49" t="s">
        <v>1358</v>
      </c>
      <c r="M7" s="48" t="str">
        <f>+VLOOKUP(B7,[4]Data!$Q$2:$S$616,3,0)</f>
        <v>TT</v>
      </c>
    </row>
    <row r="8" spans="1:14" s="53" customFormat="1" ht="28" hidden="1" x14ac:dyDescent="0.35">
      <c r="A8" s="48">
        <v>3</v>
      </c>
      <c r="B8" s="49" t="s">
        <v>788</v>
      </c>
      <c r="C8" s="50" t="s">
        <v>789</v>
      </c>
      <c r="D8" s="50" t="s">
        <v>4390</v>
      </c>
      <c r="E8" s="50" t="s">
        <v>4391</v>
      </c>
      <c r="F8" s="49" t="s">
        <v>4392</v>
      </c>
      <c r="G8" s="50" t="s">
        <v>4393</v>
      </c>
      <c r="H8" s="51">
        <v>121</v>
      </c>
      <c r="I8" s="52">
        <v>45818</v>
      </c>
      <c r="J8" s="51">
        <v>9</v>
      </c>
      <c r="K8" s="51">
        <v>2</v>
      </c>
      <c r="L8" s="49" t="s">
        <v>755</v>
      </c>
      <c r="M8" s="48" t="str">
        <f>+VLOOKUP(B8,[4]Data!$Q$2:$S$616,3,0)</f>
        <v>TL</v>
      </c>
    </row>
    <row r="9" spans="1:14" s="53" customFormat="1" hidden="1" x14ac:dyDescent="0.35">
      <c r="A9" s="48">
        <v>4</v>
      </c>
      <c r="B9" s="49" t="s">
        <v>588</v>
      </c>
      <c r="C9" s="50" t="s">
        <v>589</v>
      </c>
      <c r="D9" s="50" t="s">
        <v>4394</v>
      </c>
      <c r="E9" s="50" t="s">
        <v>4395</v>
      </c>
      <c r="F9" s="49" t="s">
        <v>590</v>
      </c>
      <c r="G9" s="50" t="s">
        <v>591</v>
      </c>
      <c r="H9" s="51">
        <v>40</v>
      </c>
      <c r="I9" s="52">
        <v>45819</v>
      </c>
      <c r="J9" s="51">
        <v>2</v>
      </c>
      <c r="K9" s="51">
        <v>2</v>
      </c>
      <c r="L9" s="49" t="s">
        <v>320</v>
      </c>
      <c r="M9" s="48" t="str">
        <f>+VLOOKUP(B9,[4]Data!$Q$2:$S$616,3,0)</f>
        <v>TL</v>
      </c>
    </row>
    <row r="10" spans="1:14" s="53" customFormat="1" ht="28" hidden="1" x14ac:dyDescent="0.35">
      <c r="A10" s="48">
        <v>5</v>
      </c>
      <c r="B10" s="49" t="s">
        <v>588</v>
      </c>
      <c r="C10" s="50" t="s">
        <v>589</v>
      </c>
      <c r="D10" s="50" t="s">
        <v>4394</v>
      </c>
      <c r="E10" s="50" t="s">
        <v>4396</v>
      </c>
      <c r="F10" s="49" t="s">
        <v>590</v>
      </c>
      <c r="G10" s="50" t="s">
        <v>591</v>
      </c>
      <c r="H10" s="51">
        <v>101</v>
      </c>
      <c r="I10" s="52">
        <v>45819</v>
      </c>
      <c r="J10" s="51">
        <v>2</v>
      </c>
      <c r="K10" s="51">
        <v>2</v>
      </c>
      <c r="L10" s="49" t="s">
        <v>755</v>
      </c>
      <c r="M10" s="48" t="str">
        <f>+VLOOKUP(B10,[4]Data!$Q$2:$S$616,3,0)</f>
        <v>TL</v>
      </c>
    </row>
    <row r="11" spans="1:14" s="53" customFormat="1" ht="28" hidden="1" x14ac:dyDescent="0.35">
      <c r="A11" s="48">
        <v>6</v>
      </c>
      <c r="B11" s="49" t="s">
        <v>4397</v>
      </c>
      <c r="C11" s="50" t="s">
        <v>4398</v>
      </c>
      <c r="D11" s="50" t="s">
        <v>4399</v>
      </c>
      <c r="E11" s="50" t="s">
        <v>4400</v>
      </c>
      <c r="F11" s="49" t="s">
        <v>4401</v>
      </c>
      <c r="G11" s="50" t="s">
        <v>4402</v>
      </c>
      <c r="H11" s="51">
        <v>60</v>
      </c>
      <c r="I11" s="52">
        <v>45824</v>
      </c>
      <c r="J11" s="51">
        <v>2</v>
      </c>
      <c r="K11" s="51">
        <v>2</v>
      </c>
      <c r="L11" s="49" t="s">
        <v>2168</v>
      </c>
      <c r="M11" s="48" t="str">
        <f>+VLOOKUP(B11,[4]Data!$Q$2:$S$616,3,0)</f>
        <v>TL</v>
      </c>
    </row>
    <row r="12" spans="1:14" s="53" customFormat="1" ht="28" hidden="1" x14ac:dyDescent="0.35">
      <c r="A12" s="48">
        <v>7</v>
      </c>
      <c r="B12" s="49" t="s">
        <v>1040</v>
      </c>
      <c r="C12" s="50" t="s">
        <v>1041</v>
      </c>
      <c r="D12" s="50" t="s">
        <v>4403</v>
      </c>
      <c r="E12" s="50" t="s">
        <v>4404</v>
      </c>
      <c r="F12" s="49" t="s">
        <v>4405</v>
      </c>
      <c r="G12" s="50" t="s">
        <v>4406</v>
      </c>
      <c r="H12" s="51">
        <v>60</v>
      </c>
      <c r="I12" s="52">
        <v>45826</v>
      </c>
      <c r="J12" s="51">
        <v>9</v>
      </c>
      <c r="K12" s="51">
        <v>2</v>
      </c>
      <c r="L12" s="49" t="s">
        <v>2168</v>
      </c>
      <c r="M12" s="48" t="str">
        <f>+VLOOKUP(B12,[4]Data!$Q$2:$S$616,3,0)</f>
        <v>TL</v>
      </c>
    </row>
    <row r="13" spans="1:14" s="53" customFormat="1" ht="28" hidden="1" x14ac:dyDescent="0.35">
      <c r="A13" s="48">
        <v>8</v>
      </c>
      <c r="B13" s="49" t="s">
        <v>1040</v>
      </c>
      <c r="C13" s="50" t="s">
        <v>1041</v>
      </c>
      <c r="D13" s="50" t="s">
        <v>4403</v>
      </c>
      <c r="E13" s="50" t="s">
        <v>4407</v>
      </c>
      <c r="F13" s="49" t="s">
        <v>4405</v>
      </c>
      <c r="G13" s="50" t="s">
        <v>4406</v>
      </c>
      <c r="H13" s="51">
        <v>43</v>
      </c>
      <c r="I13" s="52">
        <v>45826</v>
      </c>
      <c r="J13" s="51">
        <v>9</v>
      </c>
      <c r="K13" s="51">
        <v>2</v>
      </c>
      <c r="L13" s="49" t="s">
        <v>49</v>
      </c>
      <c r="M13" s="48" t="str">
        <f>+VLOOKUP(B13,[4]Data!$Q$2:$S$616,3,0)</f>
        <v>TL</v>
      </c>
    </row>
    <row r="14" spans="1:14" s="53" customFormat="1" ht="28" hidden="1" x14ac:dyDescent="0.35">
      <c r="A14" s="48">
        <v>9</v>
      </c>
      <c r="B14" s="49" t="s">
        <v>1047</v>
      </c>
      <c r="C14" s="50" t="s">
        <v>1048</v>
      </c>
      <c r="D14" s="50" t="s">
        <v>4408</v>
      </c>
      <c r="E14" s="50" t="s">
        <v>4409</v>
      </c>
      <c r="F14" s="49" t="s">
        <v>1116</v>
      </c>
      <c r="G14" s="50" t="s">
        <v>1117</v>
      </c>
      <c r="H14" s="51">
        <v>60</v>
      </c>
      <c r="I14" s="52">
        <v>45827</v>
      </c>
      <c r="J14" s="51">
        <v>7</v>
      </c>
      <c r="K14" s="51">
        <v>2</v>
      </c>
      <c r="L14" s="49" t="s">
        <v>2168</v>
      </c>
      <c r="M14" s="48" t="str">
        <f>+VLOOKUP(B14,[4]Data!$Q$2:$S$616,3,0)</f>
        <v>TL</v>
      </c>
    </row>
    <row r="15" spans="1:14" s="53" customFormat="1" ht="28" hidden="1" x14ac:dyDescent="0.35">
      <c r="A15" s="48">
        <v>10</v>
      </c>
      <c r="B15" s="49" t="s">
        <v>1055</v>
      </c>
      <c r="C15" s="50" t="s">
        <v>1056</v>
      </c>
      <c r="D15" s="50" t="s">
        <v>4410</v>
      </c>
      <c r="E15" s="50" t="s">
        <v>4411</v>
      </c>
      <c r="F15" s="49" t="s">
        <v>1051</v>
      </c>
      <c r="G15" s="50" t="s">
        <v>1052</v>
      </c>
      <c r="H15" s="51">
        <v>52</v>
      </c>
      <c r="I15" s="52">
        <v>45824</v>
      </c>
      <c r="J15" s="51">
        <v>9</v>
      </c>
      <c r="K15" s="51">
        <v>2</v>
      </c>
      <c r="L15" s="49" t="s">
        <v>40</v>
      </c>
      <c r="M15" s="48" t="str">
        <f>+VLOOKUP(B15,[4]Data!$Q$2:$S$616,3,0)</f>
        <v>TL</v>
      </c>
    </row>
    <row r="16" spans="1:14" s="53" customFormat="1" ht="28" hidden="1" x14ac:dyDescent="0.35">
      <c r="A16" s="48">
        <v>11</v>
      </c>
      <c r="B16" s="49" t="s">
        <v>1068</v>
      </c>
      <c r="C16" s="50" t="s">
        <v>1069</v>
      </c>
      <c r="D16" s="50" t="s">
        <v>20</v>
      </c>
      <c r="E16" s="50" t="s">
        <v>25</v>
      </c>
      <c r="F16" s="49" t="s">
        <v>1111</v>
      </c>
      <c r="G16" s="50" t="s">
        <v>1112</v>
      </c>
      <c r="H16" s="51">
        <v>75</v>
      </c>
      <c r="I16" s="52">
        <v>45817</v>
      </c>
      <c r="J16" s="51">
        <v>9</v>
      </c>
      <c r="K16" s="51">
        <v>2</v>
      </c>
      <c r="L16" s="49" t="s">
        <v>141</v>
      </c>
      <c r="M16" s="48" t="str">
        <f>+VLOOKUP(B16,[4]Data!$Q$2:$S$616,3,0)</f>
        <v>TL</v>
      </c>
    </row>
    <row r="17" spans="1:13" s="53" customFormat="1" ht="28" hidden="1" x14ac:dyDescent="0.35">
      <c r="A17" s="48">
        <v>12</v>
      </c>
      <c r="B17" s="49" t="s">
        <v>1068</v>
      </c>
      <c r="C17" s="50" t="s">
        <v>1069</v>
      </c>
      <c r="D17" s="50" t="s">
        <v>20</v>
      </c>
      <c r="E17" s="50" t="s">
        <v>21</v>
      </c>
      <c r="F17" s="49" t="s">
        <v>1111</v>
      </c>
      <c r="G17" s="50" t="s">
        <v>1112</v>
      </c>
      <c r="H17" s="51">
        <v>85</v>
      </c>
      <c r="I17" s="52">
        <v>45817</v>
      </c>
      <c r="J17" s="51">
        <v>9</v>
      </c>
      <c r="K17" s="51">
        <v>2</v>
      </c>
      <c r="L17" s="49" t="s">
        <v>40</v>
      </c>
      <c r="M17" s="48" t="str">
        <f>+VLOOKUP(B17,[4]Data!$Q$2:$S$616,3,0)</f>
        <v>TL</v>
      </c>
    </row>
    <row r="18" spans="1:13" s="53" customFormat="1" ht="28" hidden="1" x14ac:dyDescent="0.35">
      <c r="A18" s="48">
        <v>13</v>
      </c>
      <c r="B18" s="49" t="s">
        <v>1087</v>
      </c>
      <c r="C18" s="50" t="s">
        <v>1082</v>
      </c>
      <c r="D18" s="50" t="s">
        <v>4412</v>
      </c>
      <c r="E18" s="50" t="s">
        <v>4413</v>
      </c>
      <c r="F18" s="49" t="s">
        <v>4414</v>
      </c>
      <c r="G18" s="50" t="s">
        <v>4415</v>
      </c>
      <c r="H18" s="51">
        <v>60</v>
      </c>
      <c r="I18" s="52">
        <v>45828</v>
      </c>
      <c r="J18" s="51">
        <v>9</v>
      </c>
      <c r="K18" s="51">
        <v>2</v>
      </c>
      <c r="L18" s="49" t="s">
        <v>2168</v>
      </c>
      <c r="M18" s="48" t="str">
        <f>+VLOOKUP(B18,[4]Data!$Q$2:$S$616,3,0)</f>
        <v>TL</v>
      </c>
    </row>
    <row r="19" spans="1:13" s="53" customFormat="1" ht="28" hidden="1" x14ac:dyDescent="0.35">
      <c r="A19" s="48">
        <v>14</v>
      </c>
      <c r="B19" s="49" t="s">
        <v>1087</v>
      </c>
      <c r="C19" s="50" t="s">
        <v>1082</v>
      </c>
      <c r="D19" s="50" t="s">
        <v>4412</v>
      </c>
      <c r="E19" s="50" t="s">
        <v>4416</v>
      </c>
      <c r="F19" s="49" t="s">
        <v>4414</v>
      </c>
      <c r="G19" s="50" t="s">
        <v>4415</v>
      </c>
      <c r="H19" s="51">
        <v>59</v>
      </c>
      <c r="I19" s="52">
        <v>45828</v>
      </c>
      <c r="J19" s="51">
        <v>9</v>
      </c>
      <c r="K19" s="51">
        <v>2</v>
      </c>
      <c r="L19" s="49" t="s">
        <v>49</v>
      </c>
      <c r="M19" s="48" t="str">
        <f>+VLOOKUP(B19,[4]Data!$Q$2:$S$616,3,0)</f>
        <v>TL</v>
      </c>
    </row>
    <row r="20" spans="1:13" s="53" customFormat="1" ht="28" hidden="1" x14ac:dyDescent="0.35">
      <c r="A20" s="48">
        <v>15</v>
      </c>
      <c r="B20" s="49" t="s">
        <v>1087</v>
      </c>
      <c r="C20" s="50" t="s">
        <v>1082</v>
      </c>
      <c r="D20" s="50" t="s">
        <v>4417</v>
      </c>
      <c r="E20" s="50" t="s">
        <v>4418</v>
      </c>
      <c r="F20" s="49" t="s">
        <v>1085</v>
      </c>
      <c r="G20" s="50" t="s">
        <v>1086</v>
      </c>
      <c r="H20" s="51">
        <v>56</v>
      </c>
      <c r="I20" s="52">
        <v>45817</v>
      </c>
      <c r="J20" s="51">
        <v>7</v>
      </c>
      <c r="K20" s="51">
        <v>2</v>
      </c>
      <c r="L20" s="49" t="s">
        <v>1074</v>
      </c>
      <c r="M20" s="48" t="str">
        <f>+VLOOKUP(B20,[4]Data!$Q$2:$S$616,3,0)</f>
        <v>TL</v>
      </c>
    </row>
    <row r="21" spans="1:13" s="53" customFormat="1" ht="28" hidden="1" x14ac:dyDescent="0.35">
      <c r="A21" s="48">
        <v>16</v>
      </c>
      <c r="B21" s="49" t="s">
        <v>4419</v>
      </c>
      <c r="C21" s="50" t="s">
        <v>4420</v>
      </c>
      <c r="D21" s="50" t="s">
        <v>4421</v>
      </c>
      <c r="E21" s="50" t="s">
        <v>4422</v>
      </c>
      <c r="F21" s="49" t="s">
        <v>4401</v>
      </c>
      <c r="G21" s="50" t="s">
        <v>4402</v>
      </c>
      <c r="H21" s="51">
        <v>59</v>
      </c>
      <c r="I21" s="52">
        <v>45825</v>
      </c>
      <c r="J21" s="51">
        <v>7</v>
      </c>
      <c r="K21" s="51">
        <v>2</v>
      </c>
      <c r="L21" s="49" t="s">
        <v>2168</v>
      </c>
      <c r="M21" s="48" t="str">
        <f>+VLOOKUP(B21,[4]Data!$Q$2:$S$616,3,0)</f>
        <v>TL</v>
      </c>
    </row>
    <row r="22" spans="1:13" s="53" customFormat="1" hidden="1" x14ac:dyDescent="0.35">
      <c r="A22" s="48">
        <v>17</v>
      </c>
      <c r="B22" s="49" t="s">
        <v>1096</v>
      </c>
      <c r="C22" s="50" t="s">
        <v>1097</v>
      </c>
      <c r="D22" s="50" t="s">
        <v>4423</v>
      </c>
      <c r="E22" s="50" t="s">
        <v>4424</v>
      </c>
      <c r="F22" s="49" t="s">
        <v>1051</v>
      </c>
      <c r="G22" s="50" t="s">
        <v>1052</v>
      </c>
      <c r="H22" s="51">
        <v>45</v>
      </c>
      <c r="I22" s="52">
        <v>45818</v>
      </c>
      <c r="J22" s="51">
        <v>9</v>
      </c>
      <c r="K22" s="51">
        <v>2</v>
      </c>
      <c r="L22" s="49" t="s">
        <v>49</v>
      </c>
      <c r="M22" s="48" t="str">
        <f>+VLOOKUP(B22,[4]Data!$Q$2:$S$616,3,0)</f>
        <v>TL</v>
      </c>
    </row>
    <row r="23" spans="1:13" s="53" customFormat="1" ht="28" hidden="1" x14ac:dyDescent="0.35">
      <c r="A23" s="48">
        <v>18</v>
      </c>
      <c r="B23" s="49" t="s">
        <v>100</v>
      </c>
      <c r="C23" s="50" t="s">
        <v>101</v>
      </c>
      <c r="D23" s="50" t="s">
        <v>4425</v>
      </c>
      <c r="E23" s="50" t="s">
        <v>4426</v>
      </c>
      <c r="F23" s="49" t="s">
        <v>1111</v>
      </c>
      <c r="G23" s="50" t="s">
        <v>1112</v>
      </c>
      <c r="H23" s="51">
        <v>60</v>
      </c>
      <c r="I23" s="52">
        <v>45820</v>
      </c>
      <c r="J23" s="51">
        <v>4</v>
      </c>
      <c r="K23" s="51">
        <v>2</v>
      </c>
      <c r="L23" s="49" t="s">
        <v>121</v>
      </c>
      <c r="M23" s="48" t="str">
        <f>+VLOOKUP(B23,[4]Data!$Q$2:$S$616,3,0)</f>
        <v>TL</v>
      </c>
    </row>
    <row r="24" spans="1:13" s="53" customFormat="1" ht="28" hidden="1" x14ac:dyDescent="0.35">
      <c r="A24" s="48">
        <v>19</v>
      </c>
      <c r="B24" s="49" t="s">
        <v>1108</v>
      </c>
      <c r="C24" s="50" t="s">
        <v>101</v>
      </c>
      <c r="D24" s="50" t="s">
        <v>4427</v>
      </c>
      <c r="E24" s="50" t="s">
        <v>4428</v>
      </c>
      <c r="F24" s="49" t="s">
        <v>1072</v>
      </c>
      <c r="G24" s="50" t="s">
        <v>1073</v>
      </c>
      <c r="H24" s="51">
        <v>60</v>
      </c>
      <c r="I24" s="52">
        <v>45827</v>
      </c>
      <c r="J24" s="51">
        <v>9</v>
      </c>
      <c r="K24" s="51">
        <v>2</v>
      </c>
      <c r="L24" s="49" t="s">
        <v>2168</v>
      </c>
      <c r="M24" s="48" t="str">
        <f>+VLOOKUP(B24,[4]Data!$Q$2:$S$616,3,0)</f>
        <v>TL</v>
      </c>
    </row>
    <row r="25" spans="1:13" s="53" customFormat="1" hidden="1" x14ac:dyDescent="0.35">
      <c r="A25" s="48">
        <v>20</v>
      </c>
      <c r="B25" s="49" t="s">
        <v>1108</v>
      </c>
      <c r="C25" s="50" t="s">
        <v>101</v>
      </c>
      <c r="D25" s="50" t="s">
        <v>4427</v>
      </c>
      <c r="E25" s="50" t="s">
        <v>4429</v>
      </c>
      <c r="F25" s="49" t="s">
        <v>1072</v>
      </c>
      <c r="G25" s="50" t="s">
        <v>1073</v>
      </c>
      <c r="H25" s="51">
        <v>60</v>
      </c>
      <c r="I25" s="52">
        <v>45827</v>
      </c>
      <c r="J25" s="51">
        <v>9</v>
      </c>
      <c r="K25" s="51">
        <v>2</v>
      </c>
      <c r="L25" s="49" t="s">
        <v>49</v>
      </c>
      <c r="M25" s="48" t="str">
        <f>+VLOOKUP(B25,[4]Data!$Q$2:$S$616,3,0)</f>
        <v>TL</v>
      </c>
    </row>
    <row r="26" spans="1:13" s="53" customFormat="1" ht="28" hidden="1" x14ac:dyDescent="0.35">
      <c r="A26" s="48">
        <v>21</v>
      </c>
      <c r="B26" s="49" t="s">
        <v>1108</v>
      </c>
      <c r="C26" s="50" t="s">
        <v>101</v>
      </c>
      <c r="D26" s="50" t="s">
        <v>4430</v>
      </c>
      <c r="E26" s="50" t="s">
        <v>4431</v>
      </c>
      <c r="F26" s="49" t="s">
        <v>1072</v>
      </c>
      <c r="G26" s="50" t="s">
        <v>1073</v>
      </c>
      <c r="H26" s="51">
        <v>1</v>
      </c>
      <c r="I26" s="52">
        <v>45820</v>
      </c>
      <c r="J26" s="51">
        <v>4</v>
      </c>
      <c r="K26" s="51">
        <v>2</v>
      </c>
      <c r="L26" s="49" t="s">
        <v>1074</v>
      </c>
      <c r="M26" s="48" t="str">
        <f>+VLOOKUP(B26,[4]Data!$Q$2:$S$616,3,0)</f>
        <v>TL</v>
      </c>
    </row>
    <row r="27" spans="1:13" s="53" customFormat="1" ht="28" hidden="1" x14ac:dyDescent="0.35">
      <c r="A27" s="48">
        <v>22</v>
      </c>
      <c r="B27" s="49" t="s">
        <v>1145</v>
      </c>
      <c r="C27" s="50" t="s">
        <v>1146</v>
      </c>
      <c r="D27" s="50" t="s">
        <v>4432</v>
      </c>
      <c r="E27" s="50" t="s">
        <v>4433</v>
      </c>
      <c r="F27" s="49" t="s">
        <v>4434</v>
      </c>
      <c r="G27" s="50" t="s">
        <v>4435</v>
      </c>
      <c r="H27" s="51">
        <v>61</v>
      </c>
      <c r="I27" s="52">
        <v>45825</v>
      </c>
      <c r="J27" s="51">
        <v>7</v>
      </c>
      <c r="K27" s="51">
        <v>2</v>
      </c>
      <c r="L27" s="49" t="s">
        <v>121</v>
      </c>
      <c r="M27" s="48" t="str">
        <f>+VLOOKUP(B27,[4]Data!$Q$2:$S$616,3,0)</f>
        <v>TT</v>
      </c>
    </row>
    <row r="28" spans="1:13" s="53" customFormat="1" ht="28" hidden="1" x14ac:dyDescent="0.35">
      <c r="A28" s="48">
        <v>23</v>
      </c>
      <c r="B28" s="49" t="s">
        <v>4436</v>
      </c>
      <c r="C28" s="50" t="s">
        <v>1156</v>
      </c>
      <c r="D28" s="50" t="s">
        <v>4437</v>
      </c>
      <c r="E28" s="50" t="s">
        <v>4438</v>
      </c>
      <c r="F28" s="49" t="s">
        <v>4439</v>
      </c>
      <c r="G28" s="50" t="s">
        <v>4440</v>
      </c>
      <c r="H28" s="51">
        <v>120</v>
      </c>
      <c r="I28" s="52">
        <v>45818</v>
      </c>
      <c r="J28" s="51">
        <v>9</v>
      </c>
      <c r="K28" s="51">
        <v>2</v>
      </c>
      <c r="L28" s="49" t="s">
        <v>355</v>
      </c>
      <c r="M28" s="48" t="str">
        <f>+VLOOKUP(B28,[4]Data!$Q$2:$S$616,3,0)</f>
        <v>TL</v>
      </c>
    </row>
    <row r="29" spans="1:13" s="53" customFormat="1" ht="56" hidden="1" x14ac:dyDescent="0.35">
      <c r="A29" s="48">
        <v>24</v>
      </c>
      <c r="B29" s="49" t="s">
        <v>1161</v>
      </c>
      <c r="C29" s="50" t="s">
        <v>1162</v>
      </c>
      <c r="D29" s="50" t="s">
        <v>4441</v>
      </c>
      <c r="E29" s="50" t="s">
        <v>4442</v>
      </c>
      <c r="F29" s="49" t="s">
        <v>4443</v>
      </c>
      <c r="G29" s="50" t="s">
        <v>4444</v>
      </c>
      <c r="H29" s="51">
        <v>80</v>
      </c>
      <c r="I29" s="52">
        <v>45824</v>
      </c>
      <c r="J29" s="51">
        <v>7</v>
      </c>
      <c r="K29" s="51">
        <v>2</v>
      </c>
      <c r="L29" s="49" t="s">
        <v>121</v>
      </c>
      <c r="M29" s="48" t="str">
        <f>+VLOOKUP(B29,[4]Data!$Q$2:$S$616,3,0)</f>
        <v>TT</v>
      </c>
    </row>
    <row r="30" spans="1:13" s="53" customFormat="1" ht="28" hidden="1" x14ac:dyDescent="0.35">
      <c r="A30" s="48">
        <v>25</v>
      </c>
      <c r="B30" s="49" t="s">
        <v>1161</v>
      </c>
      <c r="C30" s="50" t="s">
        <v>1162</v>
      </c>
      <c r="D30" s="50" t="s">
        <v>4445</v>
      </c>
      <c r="E30" s="50" t="s">
        <v>4446</v>
      </c>
      <c r="F30" s="49" t="s">
        <v>4447</v>
      </c>
      <c r="G30" s="50" t="s">
        <v>4448</v>
      </c>
      <c r="H30" s="51">
        <v>85</v>
      </c>
      <c r="I30" s="52">
        <v>45824</v>
      </c>
      <c r="J30" s="51">
        <v>7</v>
      </c>
      <c r="K30" s="51">
        <v>2</v>
      </c>
      <c r="L30" s="49" t="s">
        <v>141</v>
      </c>
      <c r="M30" s="48" t="str">
        <f>+VLOOKUP(B30,[4]Data!$Q$2:$S$616,3,0)</f>
        <v>TT</v>
      </c>
    </row>
    <row r="31" spans="1:13" s="53" customFormat="1" hidden="1" x14ac:dyDescent="0.35">
      <c r="A31" s="48">
        <v>26</v>
      </c>
      <c r="B31" s="49" t="s">
        <v>4449</v>
      </c>
      <c r="C31" s="50" t="s">
        <v>4450</v>
      </c>
      <c r="D31" s="50" t="s">
        <v>4451</v>
      </c>
      <c r="E31" s="50" t="s">
        <v>4452</v>
      </c>
      <c r="F31" s="49" t="s">
        <v>4453</v>
      </c>
      <c r="G31" s="50" t="s">
        <v>4454</v>
      </c>
      <c r="H31" s="51">
        <v>13</v>
      </c>
      <c r="I31" s="52">
        <v>45817</v>
      </c>
      <c r="J31" s="51">
        <v>4</v>
      </c>
      <c r="K31" s="51">
        <v>2</v>
      </c>
      <c r="L31" s="49" t="s">
        <v>17</v>
      </c>
      <c r="M31" s="48" t="str">
        <f>+VLOOKUP(B31,[4]Data!$Q$2:$S$616,3,0)</f>
        <v>TL</v>
      </c>
    </row>
    <row r="32" spans="1:13" s="53" customFormat="1" hidden="1" x14ac:dyDescent="0.35">
      <c r="A32" s="48">
        <v>27</v>
      </c>
      <c r="B32" s="49" t="s">
        <v>4455</v>
      </c>
      <c r="C32" s="50" t="s">
        <v>4456</v>
      </c>
      <c r="D32" s="50" t="s">
        <v>4457</v>
      </c>
      <c r="E32" s="50" t="s">
        <v>4458</v>
      </c>
      <c r="F32" s="49" t="s">
        <v>126</v>
      </c>
      <c r="G32" s="50" t="s">
        <v>127</v>
      </c>
      <c r="H32" s="51">
        <v>37</v>
      </c>
      <c r="I32" s="52">
        <v>45827</v>
      </c>
      <c r="J32" s="51">
        <v>4</v>
      </c>
      <c r="K32" s="51">
        <v>2</v>
      </c>
      <c r="L32" s="49" t="s">
        <v>156</v>
      </c>
      <c r="M32" s="48" t="str">
        <f>+VLOOKUP(B32,[4]Data!$Q$2:$S$616,3,0)</f>
        <v>TN</v>
      </c>
    </row>
    <row r="33" spans="1:13" s="53" customFormat="1" ht="28" hidden="1" x14ac:dyDescent="0.35">
      <c r="A33" s="48">
        <v>28</v>
      </c>
      <c r="B33" s="49" t="s">
        <v>4459</v>
      </c>
      <c r="C33" s="50" t="s">
        <v>4460</v>
      </c>
      <c r="D33" s="50" t="s">
        <v>4461</v>
      </c>
      <c r="E33" s="50" t="s">
        <v>4462</v>
      </c>
      <c r="F33" s="49" t="s">
        <v>4463</v>
      </c>
      <c r="G33" s="50" t="s">
        <v>4464</v>
      </c>
      <c r="H33" s="51">
        <v>13</v>
      </c>
      <c r="I33" s="52">
        <v>45819</v>
      </c>
      <c r="J33" s="51">
        <v>2</v>
      </c>
      <c r="K33" s="51">
        <v>2</v>
      </c>
      <c r="L33" s="49" t="s">
        <v>216</v>
      </c>
      <c r="M33" s="48" t="str">
        <f>+VLOOKUP(B33,[4]Data!$Q$2:$S$616,3,0)</f>
        <v>TL</v>
      </c>
    </row>
    <row r="34" spans="1:13" s="53" customFormat="1" hidden="1" x14ac:dyDescent="0.35">
      <c r="A34" s="48">
        <v>29</v>
      </c>
      <c r="B34" s="49" t="s">
        <v>4465</v>
      </c>
      <c r="C34" s="50" t="s">
        <v>4466</v>
      </c>
      <c r="D34" s="50" t="s">
        <v>4467</v>
      </c>
      <c r="E34" s="50" t="s">
        <v>4468</v>
      </c>
      <c r="F34" s="49" t="s">
        <v>1186</v>
      </c>
      <c r="G34" s="50" t="s">
        <v>85</v>
      </c>
      <c r="H34" s="51">
        <v>13</v>
      </c>
      <c r="I34" s="52">
        <v>45818</v>
      </c>
      <c r="J34" s="51">
        <v>2</v>
      </c>
      <c r="K34" s="51">
        <v>2</v>
      </c>
      <c r="L34" s="49" t="s">
        <v>128</v>
      </c>
      <c r="M34" s="48" t="str">
        <f>+VLOOKUP(B34,[4]Data!$Q$2:$S$616,3,0)</f>
        <v>TL</v>
      </c>
    </row>
    <row r="35" spans="1:13" s="53" customFormat="1" ht="28" hidden="1" x14ac:dyDescent="0.35">
      <c r="A35" s="48">
        <v>30</v>
      </c>
      <c r="B35" s="49" t="s">
        <v>4469</v>
      </c>
      <c r="C35" s="50" t="s">
        <v>4470</v>
      </c>
      <c r="D35" s="50" t="s">
        <v>4471</v>
      </c>
      <c r="E35" s="50" t="s">
        <v>4472</v>
      </c>
      <c r="F35" s="49" t="s">
        <v>4463</v>
      </c>
      <c r="G35" s="50" t="s">
        <v>4464</v>
      </c>
      <c r="H35" s="51">
        <v>37</v>
      </c>
      <c r="I35" s="52">
        <v>45826</v>
      </c>
      <c r="J35" s="51">
        <v>4</v>
      </c>
      <c r="K35" s="51">
        <v>2</v>
      </c>
      <c r="L35" s="49" t="s">
        <v>26</v>
      </c>
      <c r="M35" s="48" t="str">
        <f>+VLOOKUP(B35,[4]Data!$Q$2:$S$616,3,0)</f>
        <v>TL</v>
      </c>
    </row>
    <row r="36" spans="1:13" s="53" customFormat="1" ht="28" hidden="1" x14ac:dyDescent="0.35">
      <c r="A36" s="48">
        <v>31</v>
      </c>
      <c r="B36" s="49" t="s">
        <v>4473</v>
      </c>
      <c r="C36" s="50" t="s">
        <v>4474</v>
      </c>
      <c r="D36" s="50" t="s">
        <v>4475</v>
      </c>
      <c r="E36" s="50" t="s">
        <v>4476</v>
      </c>
      <c r="F36" s="49" t="s">
        <v>1180</v>
      </c>
      <c r="G36" s="50" t="s">
        <v>1181</v>
      </c>
      <c r="H36" s="51">
        <v>18</v>
      </c>
      <c r="I36" s="52">
        <v>45826</v>
      </c>
      <c r="J36" s="51">
        <v>7</v>
      </c>
      <c r="K36" s="51">
        <v>2</v>
      </c>
      <c r="L36" s="49" t="s">
        <v>169</v>
      </c>
      <c r="M36" s="48" t="str">
        <f>+VLOOKUP(B36,[4]Data!$Q$2:$S$616,3,0)</f>
        <v>TL</v>
      </c>
    </row>
    <row r="37" spans="1:13" s="53" customFormat="1" ht="28" hidden="1" x14ac:dyDescent="0.35">
      <c r="A37" s="48">
        <v>32</v>
      </c>
      <c r="B37" s="49" t="s">
        <v>513</v>
      </c>
      <c r="C37" s="50" t="s">
        <v>514</v>
      </c>
      <c r="D37" s="50" t="s">
        <v>4477</v>
      </c>
      <c r="E37" s="50" t="s">
        <v>4478</v>
      </c>
      <c r="F37" s="49" t="s">
        <v>729</v>
      </c>
      <c r="G37" s="50" t="s">
        <v>730</v>
      </c>
      <c r="H37" s="51">
        <v>62</v>
      </c>
      <c r="I37" s="52">
        <v>45819</v>
      </c>
      <c r="J37" s="51">
        <v>7</v>
      </c>
      <c r="K37" s="51">
        <v>2</v>
      </c>
      <c r="L37" s="49" t="s">
        <v>121</v>
      </c>
      <c r="M37" s="48" t="str">
        <f>+VLOOKUP(B37,[4]Data!$Q$2:$S$616,3,0)</f>
        <v>TL</v>
      </c>
    </row>
    <row r="38" spans="1:13" s="53" customFormat="1" ht="28" hidden="1" x14ac:dyDescent="0.35">
      <c r="A38" s="48">
        <v>33</v>
      </c>
      <c r="B38" s="49" t="s">
        <v>1230</v>
      </c>
      <c r="C38" s="50" t="s">
        <v>1231</v>
      </c>
      <c r="D38" s="50" t="s">
        <v>4479</v>
      </c>
      <c r="E38" s="50" t="s">
        <v>4480</v>
      </c>
      <c r="F38" s="49" t="s">
        <v>962</v>
      </c>
      <c r="G38" s="50" t="s">
        <v>963</v>
      </c>
      <c r="H38" s="51">
        <v>59</v>
      </c>
      <c r="I38" s="52">
        <v>45825</v>
      </c>
      <c r="J38" s="51">
        <v>2</v>
      </c>
      <c r="K38" s="51">
        <v>2</v>
      </c>
      <c r="L38" s="49" t="s">
        <v>86</v>
      </c>
      <c r="M38" s="48" t="str">
        <f>+VLOOKUP(B38,[4]Data!$Q$2:$S$616,3,0)</f>
        <v>TL</v>
      </c>
    </row>
    <row r="39" spans="1:13" s="53" customFormat="1" hidden="1" x14ac:dyDescent="0.35">
      <c r="A39" s="48">
        <v>34</v>
      </c>
      <c r="B39" s="49" t="s">
        <v>1241</v>
      </c>
      <c r="C39" s="50" t="s">
        <v>1242</v>
      </c>
      <c r="D39" s="50" t="s">
        <v>4481</v>
      </c>
      <c r="E39" s="50" t="s">
        <v>4482</v>
      </c>
      <c r="F39" s="49" t="s">
        <v>962</v>
      </c>
      <c r="G39" s="50" t="s">
        <v>963</v>
      </c>
      <c r="H39" s="51">
        <v>61</v>
      </c>
      <c r="I39" s="52">
        <v>45825</v>
      </c>
      <c r="J39" s="51">
        <v>7</v>
      </c>
      <c r="K39" s="51">
        <v>2</v>
      </c>
      <c r="L39" s="49" t="s">
        <v>160</v>
      </c>
      <c r="M39" s="48" t="str">
        <f>+VLOOKUP(B39,[4]Data!$Q$2:$S$616,3,0)</f>
        <v>THMT</v>
      </c>
    </row>
    <row r="40" spans="1:13" s="53" customFormat="1" ht="56" hidden="1" x14ac:dyDescent="0.35">
      <c r="A40" s="48">
        <v>35</v>
      </c>
      <c r="B40" s="49" t="s">
        <v>1245</v>
      </c>
      <c r="C40" s="50" t="s">
        <v>1246</v>
      </c>
      <c r="D40" s="50" t="s">
        <v>4483</v>
      </c>
      <c r="E40" s="50" t="s">
        <v>4484</v>
      </c>
      <c r="F40" s="49" t="s">
        <v>4485</v>
      </c>
      <c r="G40" s="50" t="s">
        <v>4486</v>
      </c>
      <c r="H40" s="51">
        <v>80</v>
      </c>
      <c r="I40" s="52">
        <v>45819</v>
      </c>
      <c r="J40" s="51">
        <v>9</v>
      </c>
      <c r="K40" s="51">
        <v>2</v>
      </c>
      <c r="L40" s="49" t="s">
        <v>75</v>
      </c>
      <c r="M40" s="48" t="str">
        <f>+VLOOKUP(B40,[4]Data!$Q$2:$S$616,3,0)</f>
        <v>TL</v>
      </c>
    </row>
    <row r="41" spans="1:13" s="53" customFormat="1" ht="56" hidden="1" x14ac:dyDescent="0.35">
      <c r="A41" s="48">
        <v>36</v>
      </c>
      <c r="B41" s="49" t="s">
        <v>1245</v>
      </c>
      <c r="C41" s="50" t="s">
        <v>1246</v>
      </c>
      <c r="D41" s="50" t="s">
        <v>4483</v>
      </c>
      <c r="E41" s="50" t="s">
        <v>4487</v>
      </c>
      <c r="F41" s="49" t="s">
        <v>4485</v>
      </c>
      <c r="G41" s="50" t="s">
        <v>4486</v>
      </c>
      <c r="H41" s="51">
        <v>79</v>
      </c>
      <c r="I41" s="52">
        <v>45819</v>
      </c>
      <c r="J41" s="51">
        <v>9</v>
      </c>
      <c r="K41" s="51">
        <v>2</v>
      </c>
      <c r="L41" s="49" t="s">
        <v>141</v>
      </c>
      <c r="M41" s="48" t="str">
        <f>+VLOOKUP(B41,[4]Data!$Q$2:$S$616,3,0)</f>
        <v>TL</v>
      </c>
    </row>
    <row r="42" spans="1:13" s="53" customFormat="1" ht="28" hidden="1" x14ac:dyDescent="0.35">
      <c r="A42" s="48">
        <v>37</v>
      </c>
      <c r="B42" s="49" t="s">
        <v>4488</v>
      </c>
      <c r="C42" s="50" t="s">
        <v>4489</v>
      </c>
      <c r="D42" s="50" t="s">
        <v>4490</v>
      </c>
      <c r="E42" s="50" t="s">
        <v>4491</v>
      </c>
      <c r="F42" s="49" t="s">
        <v>962</v>
      </c>
      <c r="G42" s="50" t="s">
        <v>963</v>
      </c>
      <c r="H42" s="51">
        <v>29</v>
      </c>
      <c r="I42" s="52">
        <v>45824</v>
      </c>
      <c r="J42" s="51">
        <v>4</v>
      </c>
      <c r="K42" s="51">
        <v>2</v>
      </c>
      <c r="L42" s="49" t="s">
        <v>216</v>
      </c>
      <c r="M42" s="48" t="str">
        <f>+VLOOKUP(B42,[4]Data!$Q$2:$S$616,3,0)</f>
        <v>TL</v>
      </c>
    </row>
    <row r="43" spans="1:13" s="53" customFormat="1" ht="28" hidden="1" x14ac:dyDescent="0.35">
      <c r="A43" s="48">
        <v>38</v>
      </c>
      <c r="B43" s="49" t="s">
        <v>1270</v>
      </c>
      <c r="C43" s="50" t="s">
        <v>1271</v>
      </c>
      <c r="D43" s="50" t="s">
        <v>4492</v>
      </c>
      <c r="E43" s="50" t="s">
        <v>4493</v>
      </c>
      <c r="F43" s="49" t="s">
        <v>4494</v>
      </c>
      <c r="G43" s="50" t="s">
        <v>4495</v>
      </c>
      <c r="H43" s="51">
        <v>40</v>
      </c>
      <c r="I43" s="52">
        <v>45820</v>
      </c>
      <c r="J43" s="51">
        <v>9</v>
      </c>
      <c r="K43" s="51">
        <v>2</v>
      </c>
      <c r="L43" s="49" t="s">
        <v>277</v>
      </c>
      <c r="M43" s="48" t="str">
        <f>+VLOOKUP(B43,[4]Data!$Q$2:$S$616,3,0)</f>
        <v>TN</v>
      </c>
    </row>
    <row r="44" spans="1:13" s="53" customFormat="1" ht="28" hidden="1" x14ac:dyDescent="0.35">
      <c r="A44" s="48">
        <v>39</v>
      </c>
      <c r="B44" s="49" t="s">
        <v>1270</v>
      </c>
      <c r="C44" s="50" t="s">
        <v>1271</v>
      </c>
      <c r="D44" s="50" t="s">
        <v>4492</v>
      </c>
      <c r="E44" s="50" t="s">
        <v>4496</v>
      </c>
      <c r="F44" s="49" t="s">
        <v>4494</v>
      </c>
      <c r="G44" s="50" t="s">
        <v>4495</v>
      </c>
      <c r="H44" s="51">
        <v>40</v>
      </c>
      <c r="I44" s="52">
        <v>45820</v>
      </c>
      <c r="J44" s="51">
        <v>9</v>
      </c>
      <c r="K44" s="51">
        <v>2</v>
      </c>
      <c r="L44" s="49" t="s">
        <v>1119</v>
      </c>
      <c r="M44" s="48" t="str">
        <f>+VLOOKUP(B44,[4]Data!$Q$2:$S$616,3,0)</f>
        <v>TN</v>
      </c>
    </row>
    <row r="45" spans="1:13" s="53" customFormat="1" ht="28" hidden="1" x14ac:dyDescent="0.35">
      <c r="A45" s="48">
        <v>40</v>
      </c>
      <c r="B45" s="49" t="s">
        <v>1270</v>
      </c>
      <c r="C45" s="50" t="s">
        <v>1271</v>
      </c>
      <c r="D45" s="50" t="s">
        <v>4492</v>
      </c>
      <c r="E45" s="50" t="s">
        <v>4497</v>
      </c>
      <c r="F45" s="49" t="s">
        <v>4494</v>
      </c>
      <c r="G45" s="50" t="s">
        <v>4495</v>
      </c>
      <c r="H45" s="51">
        <v>40</v>
      </c>
      <c r="I45" s="52">
        <v>45820</v>
      </c>
      <c r="J45" s="51">
        <v>9</v>
      </c>
      <c r="K45" s="51">
        <v>2</v>
      </c>
      <c r="L45" s="49" t="s">
        <v>2168</v>
      </c>
      <c r="M45" s="48" t="str">
        <f>+VLOOKUP(B45,[4]Data!$Q$2:$S$616,3,0)</f>
        <v>TN</v>
      </c>
    </row>
    <row r="46" spans="1:13" s="53" customFormat="1" ht="28" hidden="1" x14ac:dyDescent="0.35">
      <c r="A46" s="48">
        <v>41</v>
      </c>
      <c r="B46" s="49" t="s">
        <v>1270</v>
      </c>
      <c r="C46" s="50" t="s">
        <v>1271</v>
      </c>
      <c r="D46" s="50" t="s">
        <v>4492</v>
      </c>
      <c r="E46" s="50" t="s">
        <v>4498</v>
      </c>
      <c r="F46" s="49" t="s">
        <v>4494</v>
      </c>
      <c r="G46" s="50" t="s">
        <v>4495</v>
      </c>
      <c r="H46" s="51">
        <v>42</v>
      </c>
      <c r="I46" s="52">
        <v>45820</v>
      </c>
      <c r="J46" s="51">
        <v>9</v>
      </c>
      <c r="K46" s="51">
        <v>2</v>
      </c>
      <c r="L46" s="49" t="s">
        <v>49</v>
      </c>
      <c r="M46" s="48" t="str">
        <f>+VLOOKUP(B46,[4]Data!$Q$2:$S$616,3,0)</f>
        <v>TN</v>
      </c>
    </row>
    <row r="47" spans="1:13" s="53" customFormat="1" ht="28" hidden="1" x14ac:dyDescent="0.35">
      <c r="A47" s="48">
        <v>42</v>
      </c>
      <c r="B47" s="49" t="s">
        <v>1270</v>
      </c>
      <c r="C47" s="50" t="s">
        <v>1271</v>
      </c>
      <c r="D47" s="50" t="s">
        <v>4492</v>
      </c>
      <c r="E47" s="50" t="s">
        <v>4499</v>
      </c>
      <c r="F47" s="49" t="s">
        <v>4494</v>
      </c>
      <c r="G47" s="50" t="s">
        <v>4495</v>
      </c>
      <c r="H47" s="51">
        <v>40</v>
      </c>
      <c r="I47" s="52">
        <v>45820</v>
      </c>
      <c r="J47" s="51">
        <v>9</v>
      </c>
      <c r="K47" s="51">
        <v>2</v>
      </c>
      <c r="L47" s="49" t="s">
        <v>1074</v>
      </c>
      <c r="M47" s="48" t="str">
        <f>+VLOOKUP(B47,[4]Data!$Q$2:$S$616,3,0)</f>
        <v>TN</v>
      </c>
    </row>
    <row r="48" spans="1:13" s="53" customFormat="1" ht="84" hidden="1" x14ac:dyDescent="0.35">
      <c r="A48" s="48">
        <v>43</v>
      </c>
      <c r="B48" s="49" t="s">
        <v>1281</v>
      </c>
      <c r="C48" s="50" t="s">
        <v>1282</v>
      </c>
      <c r="D48" s="50" t="s">
        <v>4500</v>
      </c>
      <c r="E48" s="50" t="s">
        <v>4501</v>
      </c>
      <c r="F48" s="49" t="s">
        <v>4502</v>
      </c>
      <c r="G48" s="50" t="s">
        <v>4503</v>
      </c>
      <c r="H48" s="51">
        <v>40</v>
      </c>
      <c r="I48" s="52">
        <v>45824</v>
      </c>
      <c r="J48" s="51">
        <v>7</v>
      </c>
      <c r="K48" s="51">
        <v>2</v>
      </c>
      <c r="L48" s="49" t="s">
        <v>277</v>
      </c>
      <c r="M48" s="48" t="str">
        <f>+VLOOKUP(B48,[4]Data!$Q$2:$S$616,3,0)</f>
        <v>TN</v>
      </c>
    </row>
    <row r="49" spans="1:13" s="53" customFormat="1" ht="42" hidden="1" x14ac:dyDescent="0.35">
      <c r="A49" s="48">
        <v>44</v>
      </c>
      <c r="B49" s="49" t="s">
        <v>1281</v>
      </c>
      <c r="C49" s="50" t="s">
        <v>1282</v>
      </c>
      <c r="D49" s="50" t="s">
        <v>4504</v>
      </c>
      <c r="E49" s="50" t="s">
        <v>4505</v>
      </c>
      <c r="F49" s="49" t="s">
        <v>4506</v>
      </c>
      <c r="G49" s="50" t="s">
        <v>4507</v>
      </c>
      <c r="H49" s="51">
        <v>40</v>
      </c>
      <c r="I49" s="52">
        <v>45824</v>
      </c>
      <c r="J49" s="51">
        <v>9</v>
      </c>
      <c r="K49" s="51">
        <v>2</v>
      </c>
      <c r="L49" s="49" t="s">
        <v>277</v>
      </c>
      <c r="M49" s="48" t="str">
        <f>+VLOOKUP(B49,[4]Data!$Q$2:$S$616,3,0)</f>
        <v>TN</v>
      </c>
    </row>
    <row r="50" spans="1:13" s="53" customFormat="1" ht="84" hidden="1" x14ac:dyDescent="0.35">
      <c r="A50" s="48">
        <v>45</v>
      </c>
      <c r="B50" s="49" t="s">
        <v>1281</v>
      </c>
      <c r="C50" s="50" t="s">
        <v>1282</v>
      </c>
      <c r="D50" s="50" t="s">
        <v>4500</v>
      </c>
      <c r="E50" s="50" t="s">
        <v>4508</v>
      </c>
      <c r="F50" s="49" t="s">
        <v>4502</v>
      </c>
      <c r="G50" s="50" t="s">
        <v>4503</v>
      </c>
      <c r="H50" s="51">
        <v>39</v>
      </c>
      <c r="I50" s="52">
        <v>45824</v>
      </c>
      <c r="J50" s="51">
        <v>7</v>
      </c>
      <c r="K50" s="51">
        <v>2</v>
      </c>
      <c r="L50" s="49" t="s">
        <v>1119</v>
      </c>
      <c r="M50" s="48" t="str">
        <f>+VLOOKUP(B50,[4]Data!$Q$2:$S$616,3,0)</f>
        <v>TN</v>
      </c>
    </row>
    <row r="51" spans="1:13" s="53" customFormat="1" ht="42" hidden="1" x14ac:dyDescent="0.35">
      <c r="A51" s="48">
        <v>46</v>
      </c>
      <c r="B51" s="49" t="s">
        <v>1281</v>
      </c>
      <c r="C51" s="50" t="s">
        <v>1282</v>
      </c>
      <c r="D51" s="50" t="s">
        <v>4504</v>
      </c>
      <c r="E51" s="50" t="s">
        <v>4509</v>
      </c>
      <c r="F51" s="49" t="s">
        <v>4506</v>
      </c>
      <c r="G51" s="50" t="s">
        <v>4507</v>
      </c>
      <c r="H51" s="51">
        <v>47</v>
      </c>
      <c r="I51" s="52">
        <v>45824</v>
      </c>
      <c r="J51" s="51">
        <v>9</v>
      </c>
      <c r="K51" s="51">
        <v>2</v>
      </c>
      <c r="L51" s="49" t="s">
        <v>1119</v>
      </c>
      <c r="M51" s="48" t="str">
        <f>+VLOOKUP(B51,[4]Data!$Q$2:$S$616,3,0)</f>
        <v>TN</v>
      </c>
    </row>
    <row r="52" spans="1:13" s="53" customFormat="1" ht="84" hidden="1" x14ac:dyDescent="0.35">
      <c r="A52" s="48">
        <v>47</v>
      </c>
      <c r="B52" s="49" t="s">
        <v>1281</v>
      </c>
      <c r="C52" s="50" t="s">
        <v>1282</v>
      </c>
      <c r="D52" s="50" t="s">
        <v>4500</v>
      </c>
      <c r="E52" s="50" t="s">
        <v>4510</v>
      </c>
      <c r="F52" s="49" t="s">
        <v>4502</v>
      </c>
      <c r="G52" s="50" t="s">
        <v>4503</v>
      </c>
      <c r="H52" s="51">
        <v>40</v>
      </c>
      <c r="I52" s="52">
        <v>45824</v>
      </c>
      <c r="J52" s="51">
        <v>7</v>
      </c>
      <c r="K52" s="51">
        <v>2</v>
      </c>
      <c r="L52" s="49" t="s">
        <v>1076</v>
      </c>
      <c r="M52" s="48" t="str">
        <f>+VLOOKUP(B52,[4]Data!$Q$2:$S$616,3,0)</f>
        <v>TN</v>
      </c>
    </row>
    <row r="53" spans="1:13" s="53" customFormat="1" ht="42" hidden="1" x14ac:dyDescent="0.35">
      <c r="A53" s="48">
        <v>48</v>
      </c>
      <c r="B53" s="49" t="s">
        <v>1281</v>
      </c>
      <c r="C53" s="50" t="s">
        <v>1282</v>
      </c>
      <c r="D53" s="50" t="s">
        <v>4504</v>
      </c>
      <c r="E53" s="50" t="s">
        <v>4511</v>
      </c>
      <c r="F53" s="49" t="s">
        <v>4506</v>
      </c>
      <c r="G53" s="50" t="s">
        <v>4507</v>
      </c>
      <c r="H53" s="51">
        <v>42</v>
      </c>
      <c r="I53" s="52">
        <v>45824</v>
      </c>
      <c r="J53" s="51">
        <v>9</v>
      </c>
      <c r="K53" s="51">
        <v>2</v>
      </c>
      <c r="L53" s="49" t="s">
        <v>1076</v>
      </c>
      <c r="M53" s="48" t="str">
        <f>+VLOOKUP(B53,[4]Data!$Q$2:$S$616,3,0)</f>
        <v>TN</v>
      </c>
    </row>
    <row r="54" spans="1:13" s="53" customFormat="1" ht="84" hidden="1" x14ac:dyDescent="0.35">
      <c r="A54" s="48">
        <v>49</v>
      </c>
      <c r="B54" s="49" t="s">
        <v>1281</v>
      </c>
      <c r="C54" s="50" t="s">
        <v>1282</v>
      </c>
      <c r="D54" s="50" t="s">
        <v>4500</v>
      </c>
      <c r="E54" s="50" t="s">
        <v>4512</v>
      </c>
      <c r="F54" s="49" t="s">
        <v>4502</v>
      </c>
      <c r="G54" s="50" t="s">
        <v>4503</v>
      </c>
      <c r="H54" s="51">
        <v>39</v>
      </c>
      <c r="I54" s="52">
        <v>45824</v>
      </c>
      <c r="J54" s="51">
        <v>7</v>
      </c>
      <c r="K54" s="51">
        <v>2</v>
      </c>
      <c r="L54" s="49" t="s">
        <v>73</v>
      </c>
      <c r="M54" s="48" t="str">
        <f>+VLOOKUP(B54,[4]Data!$Q$2:$S$616,3,0)</f>
        <v>TN</v>
      </c>
    </row>
    <row r="55" spans="1:13" s="53" customFormat="1" ht="84" hidden="1" x14ac:dyDescent="0.35">
      <c r="A55" s="48">
        <v>50</v>
      </c>
      <c r="B55" s="49" t="s">
        <v>1281</v>
      </c>
      <c r="C55" s="50" t="s">
        <v>1282</v>
      </c>
      <c r="D55" s="50" t="s">
        <v>4500</v>
      </c>
      <c r="E55" s="50" t="s">
        <v>4513</v>
      </c>
      <c r="F55" s="49" t="s">
        <v>4502</v>
      </c>
      <c r="G55" s="50" t="s">
        <v>4503</v>
      </c>
      <c r="H55" s="51">
        <v>36</v>
      </c>
      <c r="I55" s="52">
        <v>45824</v>
      </c>
      <c r="J55" s="51">
        <v>7</v>
      </c>
      <c r="K55" s="51">
        <v>2</v>
      </c>
      <c r="L55" s="49" t="s">
        <v>135</v>
      </c>
      <c r="M55" s="48" t="str">
        <f>+VLOOKUP(B55,[4]Data!$Q$2:$S$616,3,0)</f>
        <v>TN</v>
      </c>
    </row>
    <row r="56" spans="1:13" s="53" customFormat="1" ht="84" hidden="1" x14ac:dyDescent="0.35">
      <c r="A56" s="48">
        <v>51</v>
      </c>
      <c r="B56" s="49" t="s">
        <v>1281</v>
      </c>
      <c r="C56" s="50" t="s">
        <v>1282</v>
      </c>
      <c r="D56" s="50" t="s">
        <v>4500</v>
      </c>
      <c r="E56" s="50" t="s">
        <v>4514</v>
      </c>
      <c r="F56" s="49" t="s">
        <v>4502</v>
      </c>
      <c r="G56" s="50" t="s">
        <v>4503</v>
      </c>
      <c r="H56" s="51">
        <v>39</v>
      </c>
      <c r="I56" s="52">
        <v>45824</v>
      </c>
      <c r="J56" s="51">
        <v>7</v>
      </c>
      <c r="K56" s="51">
        <v>2</v>
      </c>
      <c r="L56" s="49" t="s">
        <v>2168</v>
      </c>
      <c r="M56" s="48" t="str">
        <f>+VLOOKUP(B56,[4]Data!$Q$2:$S$616,3,0)</f>
        <v>TN</v>
      </c>
    </row>
    <row r="57" spans="1:13" s="53" customFormat="1" ht="42" hidden="1" x14ac:dyDescent="0.35">
      <c r="A57" s="48">
        <v>52</v>
      </c>
      <c r="B57" s="49" t="s">
        <v>1281</v>
      </c>
      <c r="C57" s="50" t="s">
        <v>1282</v>
      </c>
      <c r="D57" s="50" t="s">
        <v>4504</v>
      </c>
      <c r="E57" s="50" t="s">
        <v>4515</v>
      </c>
      <c r="F57" s="49" t="s">
        <v>4506</v>
      </c>
      <c r="G57" s="50" t="s">
        <v>4507</v>
      </c>
      <c r="H57" s="51">
        <v>40</v>
      </c>
      <c r="I57" s="52">
        <v>45824</v>
      </c>
      <c r="J57" s="51">
        <v>9</v>
      </c>
      <c r="K57" s="51">
        <v>2</v>
      </c>
      <c r="L57" s="49" t="s">
        <v>2168</v>
      </c>
      <c r="M57" s="48" t="str">
        <f>+VLOOKUP(B57,[4]Data!$Q$2:$S$616,3,0)</f>
        <v>TN</v>
      </c>
    </row>
    <row r="58" spans="1:13" s="53" customFormat="1" ht="84" hidden="1" x14ac:dyDescent="0.35">
      <c r="A58" s="48">
        <v>53</v>
      </c>
      <c r="B58" s="49" t="s">
        <v>1281</v>
      </c>
      <c r="C58" s="50" t="s">
        <v>1282</v>
      </c>
      <c r="D58" s="50" t="s">
        <v>4500</v>
      </c>
      <c r="E58" s="50" t="s">
        <v>4516</v>
      </c>
      <c r="F58" s="49" t="s">
        <v>4502</v>
      </c>
      <c r="G58" s="50" t="s">
        <v>4503</v>
      </c>
      <c r="H58" s="51">
        <v>38</v>
      </c>
      <c r="I58" s="52">
        <v>45824</v>
      </c>
      <c r="J58" s="51">
        <v>7</v>
      </c>
      <c r="K58" s="51">
        <v>2</v>
      </c>
      <c r="L58" s="49" t="s">
        <v>49</v>
      </c>
      <c r="M58" s="48" t="str">
        <f>+VLOOKUP(B58,[4]Data!$Q$2:$S$616,3,0)</f>
        <v>TN</v>
      </c>
    </row>
    <row r="59" spans="1:13" s="53" customFormat="1" ht="42" hidden="1" x14ac:dyDescent="0.35">
      <c r="A59" s="48">
        <v>54</v>
      </c>
      <c r="B59" s="49" t="s">
        <v>1281</v>
      </c>
      <c r="C59" s="50" t="s">
        <v>1282</v>
      </c>
      <c r="D59" s="50" t="s">
        <v>4504</v>
      </c>
      <c r="E59" s="50" t="s">
        <v>4517</v>
      </c>
      <c r="F59" s="49" t="s">
        <v>4506</v>
      </c>
      <c r="G59" s="50" t="s">
        <v>4507</v>
      </c>
      <c r="H59" s="51">
        <v>40</v>
      </c>
      <c r="I59" s="52">
        <v>45824</v>
      </c>
      <c r="J59" s="51">
        <v>9</v>
      </c>
      <c r="K59" s="51">
        <v>2</v>
      </c>
      <c r="L59" s="49" t="s">
        <v>49</v>
      </c>
      <c r="M59" s="48" t="str">
        <f>+VLOOKUP(B59,[4]Data!$Q$2:$S$616,3,0)</f>
        <v>TN</v>
      </c>
    </row>
    <row r="60" spans="1:13" s="53" customFormat="1" ht="84" hidden="1" x14ac:dyDescent="0.35">
      <c r="A60" s="48">
        <v>55</v>
      </c>
      <c r="B60" s="49" t="s">
        <v>1281</v>
      </c>
      <c r="C60" s="50" t="s">
        <v>1282</v>
      </c>
      <c r="D60" s="50" t="s">
        <v>4500</v>
      </c>
      <c r="E60" s="50" t="s">
        <v>4518</v>
      </c>
      <c r="F60" s="49" t="s">
        <v>4502</v>
      </c>
      <c r="G60" s="50" t="s">
        <v>4503</v>
      </c>
      <c r="H60" s="51">
        <v>39</v>
      </c>
      <c r="I60" s="52">
        <v>45824</v>
      </c>
      <c r="J60" s="51">
        <v>7</v>
      </c>
      <c r="K60" s="51">
        <v>2</v>
      </c>
      <c r="L60" s="49" t="s">
        <v>404</v>
      </c>
      <c r="M60" s="48" t="str">
        <f>+VLOOKUP(B60,[4]Data!$Q$2:$S$616,3,0)</f>
        <v>TN</v>
      </c>
    </row>
    <row r="61" spans="1:13" s="53" customFormat="1" ht="84" hidden="1" x14ac:dyDescent="0.35">
      <c r="A61" s="48">
        <v>56</v>
      </c>
      <c r="B61" s="49" t="s">
        <v>1281</v>
      </c>
      <c r="C61" s="50" t="s">
        <v>1282</v>
      </c>
      <c r="D61" s="50" t="s">
        <v>4500</v>
      </c>
      <c r="E61" s="50" t="s">
        <v>4519</v>
      </c>
      <c r="F61" s="49" t="s">
        <v>4502</v>
      </c>
      <c r="G61" s="50" t="s">
        <v>4503</v>
      </c>
      <c r="H61" s="51">
        <v>38</v>
      </c>
      <c r="I61" s="52">
        <v>45824</v>
      </c>
      <c r="J61" s="51">
        <v>7</v>
      </c>
      <c r="K61" s="51">
        <v>2</v>
      </c>
      <c r="L61" s="49" t="s">
        <v>282</v>
      </c>
      <c r="M61" s="48" t="str">
        <f>+VLOOKUP(B61,[4]Data!$Q$2:$S$616,3,0)</f>
        <v>TN</v>
      </c>
    </row>
    <row r="62" spans="1:13" s="53" customFormat="1" ht="84" hidden="1" x14ac:dyDescent="0.35">
      <c r="A62" s="48">
        <v>57</v>
      </c>
      <c r="B62" s="49" t="s">
        <v>1281</v>
      </c>
      <c r="C62" s="50" t="s">
        <v>1282</v>
      </c>
      <c r="D62" s="50" t="s">
        <v>4500</v>
      </c>
      <c r="E62" s="50" t="s">
        <v>4520</v>
      </c>
      <c r="F62" s="49" t="s">
        <v>4502</v>
      </c>
      <c r="G62" s="50" t="s">
        <v>4503</v>
      </c>
      <c r="H62" s="51">
        <v>38</v>
      </c>
      <c r="I62" s="52">
        <v>45824</v>
      </c>
      <c r="J62" s="51">
        <v>7</v>
      </c>
      <c r="K62" s="51">
        <v>2</v>
      </c>
      <c r="L62" s="49" t="s">
        <v>1074</v>
      </c>
      <c r="M62" s="48" t="str">
        <f>+VLOOKUP(B62,[4]Data!$Q$2:$S$616,3,0)</f>
        <v>TN</v>
      </c>
    </row>
    <row r="63" spans="1:13" s="53" customFormat="1" ht="42" hidden="1" x14ac:dyDescent="0.35">
      <c r="A63" s="48">
        <v>58</v>
      </c>
      <c r="B63" s="49" t="s">
        <v>1281</v>
      </c>
      <c r="C63" s="50" t="s">
        <v>1282</v>
      </c>
      <c r="D63" s="50" t="s">
        <v>4504</v>
      </c>
      <c r="E63" s="50" t="s">
        <v>4521</v>
      </c>
      <c r="F63" s="49" t="s">
        <v>4506</v>
      </c>
      <c r="G63" s="50" t="s">
        <v>4507</v>
      </c>
      <c r="H63" s="51">
        <v>46</v>
      </c>
      <c r="I63" s="52">
        <v>45824</v>
      </c>
      <c r="J63" s="51">
        <v>9</v>
      </c>
      <c r="K63" s="51">
        <v>2</v>
      </c>
      <c r="L63" s="49" t="s">
        <v>1074</v>
      </c>
      <c r="M63" s="48" t="str">
        <f>+VLOOKUP(B63,[4]Data!$Q$2:$S$616,3,0)</f>
        <v>TN</v>
      </c>
    </row>
    <row r="64" spans="1:13" s="53" customFormat="1" hidden="1" x14ac:dyDescent="0.35">
      <c r="A64" s="48">
        <v>59</v>
      </c>
      <c r="B64" s="49" t="s">
        <v>895</v>
      </c>
      <c r="C64" s="50" t="s">
        <v>896</v>
      </c>
      <c r="D64" s="50" t="s">
        <v>4522</v>
      </c>
      <c r="E64" s="50" t="s">
        <v>4523</v>
      </c>
      <c r="F64" s="49" t="s">
        <v>4524</v>
      </c>
      <c r="G64" s="50" t="s">
        <v>4525</v>
      </c>
      <c r="H64" s="51">
        <v>44</v>
      </c>
      <c r="I64" s="52">
        <v>45820</v>
      </c>
      <c r="J64" s="51">
        <v>7</v>
      </c>
      <c r="K64" s="51">
        <v>2</v>
      </c>
      <c r="L64" s="49" t="s">
        <v>49</v>
      </c>
      <c r="M64" s="48" t="str">
        <f>+VLOOKUP(B64,[4]Data!$Q$2:$S$616,3,0)</f>
        <v>TN</v>
      </c>
    </row>
    <row r="65" spans="1:13" s="53" customFormat="1" ht="70" hidden="1" x14ac:dyDescent="0.35">
      <c r="A65" s="48">
        <v>60</v>
      </c>
      <c r="B65" s="49" t="s">
        <v>1320</v>
      </c>
      <c r="C65" s="50" t="s">
        <v>1321</v>
      </c>
      <c r="D65" s="50" t="s">
        <v>4526</v>
      </c>
      <c r="E65" s="50" t="s">
        <v>4527</v>
      </c>
      <c r="F65" s="49" t="s">
        <v>4528</v>
      </c>
      <c r="G65" s="50" t="s">
        <v>4529</v>
      </c>
      <c r="H65" s="51">
        <v>40</v>
      </c>
      <c r="I65" s="52">
        <v>45825</v>
      </c>
      <c r="J65" s="51">
        <v>9</v>
      </c>
      <c r="K65" s="51">
        <v>2</v>
      </c>
      <c r="L65" s="49" t="s">
        <v>277</v>
      </c>
      <c r="M65" s="48" t="str">
        <f>+VLOOKUP(B65,[4]Data!$Q$2:$S$616,3,0)</f>
        <v>TN</v>
      </c>
    </row>
    <row r="66" spans="1:13" s="53" customFormat="1" ht="70" hidden="1" x14ac:dyDescent="0.35">
      <c r="A66" s="48">
        <v>61</v>
      </c>
      <c r="B66" s="49" t="s">
        <v>1320</v>
      </c>
      <c r="C66" s="50" t="s">
        <v>1321</v>
      </c>
      <c r="D66" s="50" t="s">
        <v>4526</v>
      </c>
      <c r="E66" s="50" t="s">
        <v>4530</v>
      </c>
      <c r="F66" s="49" t="s">
        <v>4528</v>
      </c>
      <c r="G66" s="50" t="s">
        <v>4529</v>
      </c>
      <c r="H66" s="51">
        <v>40</v>
      </c>
      <c r="I66" s="52">
        <v>45825</v>
      </c>
      <c r="J66" s="51">
        <v>9</v>
      </c>
      <c r="K66" s="51">
        <v>2</v>
      </c>
      <c r="L66" s="49" t="s">
        <v>1119</v>
      </c>
      <c r="M66" s="48" t="str">
        <f>+VLOOKUP(B66,[4]Data!$Q$2:$S$616,3,0)</f>
        <v>TN</v>
      </c>
    </row>
    <row r="67" spans="1:13" s="53" customFormat="1" ht="70" hidden="1" x14ac:dyDescent="0.35">
      <c r="A67" s="48">
        <v>62</v>
      </c>
      <c r="B67" s="49" t="s">
        <v>1320</v>
      </c>
      <c r="C67" s="50" t="s">
        <v>1321</v>
      </c>
      <c r="D67" s="50" t="s">
        <v>4526</v>
      </c>
      <c r="E67" s="50" t="s">
        <v>4531</v>
      </c>
      <c r="F67" s="49" t="s">
        <v>4528</v>
      </c>
      <c r="G67" s="50" t="s">
        <v>4529</v>
      </c>
      <c r="H67" s="51">
        <v>40</v>
      </c>
      <c r="I67" s="52">
        <v>45825</v>
      </c>
      <c r="J67" s="51">
        <v>9</v>
      </c>
      <c r="K67" s="51">
        <v>2</v>
      </c>
      <c r="L67" s="49" t="s">
        <v>1076</v>
      </c>
      <c r="M67" s="48" t="str">
        <f>+VLOOKUP(B67,[4]Data!$Q$2:$S$616,3,0)</f>
        <v>TN</v>
      </c>
    </row>
    <row r="68" spans="1:13" s="53" customFormat="1" ht="70" hidden="1" x14ac:dyDescent="0.35">
      <c r="A68" s="48">
        <v>63</v>
      </c>
      <c r="B68" s="49" t="s">
        <v>1320</v>
      </c>
      <c r="C68" s="50" t="s">
        <v>1321</v>
      </c>
      <c r="D68" s="50" t="s">
        <v>4526</v>
      </c>
      <c r="E68" s="50" t="s">
        <v>4532</v>
      </c>
      <c r="F68" s="49" t="s">
        <v>4528</v>
      </c>
      <c r="G68" s="50" t="s">
        <v>4529</v>
      </c>
      <c r="H68" s="51">
        <v>34</v>
      </c>
      <c r="I68" s="52">
        <v>45825</v>
      </c>
      <c r="J68" s="51">
        <v>9</v>
      </c>
      <c r="K68" s="51">
        <v>2</v>
      </c>
      <c r="L68" s="49" t="s">
        <v>73</v>
      </c>
      <c r="M68" s="48" t="str">
        <f>+VLOOKUP(B68,[4]Data!$Q$2:$S$616,3,0)</f>
        <v>TN</v>
      </c>
    </row>
    <row r="69" spans="1:13" s="53" customFormat="1" ht="70" hidden="1" x14ac:dyDescent="0.35">
      <c r="A69" s="48">
        <v>64</v>
      </c>
      <c r="B69" s="49" t="s">
        <v>1320</v>
      </c>
      <c r="C69" s="50" t="s">
        <v>1321</v>
      </c>
      <c r="D69" s="50" t="s">
        <v>4526</v>
      </c>
      <c r="E69" s="50" t="s">
        <v>4533</v>
      </c>
      <c r="F69" s="49" t="s">
        <v>4528</v>
      </c>
      <c r="G69" s="50" t="s">
        <v>4529</v>
      </c>
      <c r="H69" s="51">
        <v>40</v>
      </c>
      <c r="I69" s="52">
        <v>45825</v>
      </c>
      <c r="J69" s="51">
        <v>9</v>
      </c>
      <c r="K69" s="51">
        <v>2</v>
      </c>
      <c r="L69" s="49" t="s">
        <v>2168</v>
      </c>
      <c r="M69" s="48" t="str">
        <f>+VLOOKUP(B69,[4]Data!$Q$2:$S$616,3,0)</f>
        <v>TN</v>
      </c>
    </row>
    <row r="70" spans="1:13" s="53" customFormat="1" ht="70" hidden="1" x14ac:dyDescent="0.35">
      <c r="A70" s="48">
        <v>65</v>
      </c>
      <c r="B70" s="49" t="s">
        <v>1320</v>
      </c>
      <c r="C70" s="50" t="s">
        <v>1321</v>
      </c>
      <c r="D70" s="50" t="s">
        <v>4526</v>
      </c>
      <c r="E70" s="50" t="s">
        <v>4534</v>
      </c>
      <c r="F70" s="49" t="s">
        <v>4528</v>
      </c>
      <c r="G70" s="50" t="s">
        <v>4529</v>
      </c>
      <c r="H70" s="51">
        <v>40</v>
      </c>
      <c r="I70" s="52">
        <v>45825</v>
      </c>
      <c r="J70" s="51">
        <v>9</v>
      </c>
      <c r="K70" s="51">
        <v>2</v>
      </c>
      <c r="L70" s="49" t="s">
        <v>49</v>
      </c>
      <c r="M70" s="48" t="str">
        <f>+VLOOKUP(B70,[4]Data!$Q$2:$S$616,3,0)</f>
        <v>TN</v>
      </c>
    </row>
    <row r="71" spans="1:13" s="53" customFormat="1" ht="70" hidden="1" x14ac:dyDescent="0.35">
      <c r="A71" s="48">
        <v>66</v>
      </c>
      <c r="B71" s="49" t="s">
        <v>1320</v>
      </c>
      <c r="C71" s="50" t="s">
        <v>1321</v>
      </c>
      <c r="D71" s="50" t="s">
        <v>4526</v>
      </c>
      <c r="E71" s="50" t="s">
        <v>4535</v>
      </c>
      <c r="F71" s="49" t="s">
        <v>4528</v>
      </c>
      <c r="G71" s="50" t="s">
        <v>4529</v>
      </c>
      <c r="H71" s="51">
        <v>40</v>
      </c>
      <c r="I71" s="52">
        <v>45825</v>
      </c>
      <c r="J71" s="51">
        <v>9</v>
      </c>
      <c r="K71" s="51">
        <v>2</v>
      </c>
      <c r="L71" s="49" t="s">
        <v>282</v>
      </c>
      <c r="M71" s="48" t="str">
        <f>+VLOOKUP(B71,[4]Data!$Q$2:$S$616,3,0)</f>
        <v>TN</v>
      </c>
    </row>
    <row r="72" spans="1:13" s="53" customFormat="1" ht="70" hidden="1" x14ac:dyDescent="0.35">
      <c r="A72" s="48">
        <v>67</v>
      </c>
      <c r="B72" s="49" t="s">
        <v>1320</v>
      </c>
      <c r="C72" s="50" t="s">
        <v>1321</v>
      </c>
      <c r="D72" s="50" t="s">
        <v>4526</v>
      </c>
      <c r="E72" s="50" t="s">
        <v>4536</v>
      </c>
      <c r="F72" s="49" t="s">
        <v>4528</v>
      </c>
      <c r="G72" s="50" t="s">
        <v>4529</v>
      </c>
      <c r="H72" s="51">
        <v>40</v>
      </c>
      <c r="I72" s="52">
        <v>45825</v>
      </c>
      <c r="J72" s="51">
        <v>9</v>
      </c>
      <c r="K72" s="51">
        <v>2</v>
      </c>
      <c r="L72" s="49" t="s">
        <v>1074</v>
      </c>
      <c r="M72" s="48" t="str">
        <f>+VLOOKUP(B72,[4]Data!$Q$2:$S$616,3,0)</f>
        <v>TN</v>
      </c>
    </row>
    <row r="73" spans="1:13" s="53" customFormat="1" hidden="1" x14ac:dyDescent="0.35">
      <c r="A73" s="48">
        <v>68</v>
      </c>
      <c r="B73" s="49" t="s">
        <v>1333</v>
      </c>
      <c r="C73" s="50" t="s">
        <v>1334</v>
      </c>
      <c r="D73" s="50" t="s">
        <v>4537</v>
      </c>
      <c r="E73" s="50" t="s">
        <v>4538</v>
      </c>
      <c r="F73" s="49" t="s">
        <v>4539</v>
      </c>
      <c r="G73" s="50" t="s">
        <v>4540</v>
      </c>
      <c r="H73" s="51">
        <v>42</v>
      </c>
      <c r="I73" s="52">
        <v>45818</v>
      </c>
      <c r="J73" s="51">
        <v>4</v>
      </c>
      <c r="K73" s="51">
        <v>2</v>
      </c>
      <c r="L73" s="49" t="s">
        <v>73</v>
      </c>
      <c r="M73" s="48" t="str">
        <f>+VLOOKUP(B73,[4]Data!$Q$2:$S$616,3,0)</f>
        <v>TL</v>
      </c>
    </row>
    <row r="74" spans="1:13" s="53" customFormat="1" ht="28" hidden="1" x14ac:dyDescent="0.35">
      <c r="A74" s="48">
        <v>69</v>
      </c>
      <c r="B74" s="49" t="s">
        <v>699</v>
      </c>
      <c r="C74" s="50" t="s">
        <v>700</v>
      </c>
      <c r="D74" s="50" t="s">
        <v>4541</v>
      </c>
      <c r="E74" s="50" t="s">
        <v>4542</v>
      </c>
      <c r="F74" s="49" t="s">
        <v>703</v>
      </c>
      <c r="G74" s="50" t="s">
        <v>704</v>
      </c>
      <c r="H74" s="51">
        <v>120</v>
      </c>
      <c r="I74" s="52">
        <v>45824</v>
      </c>
      <c r="J74" s="51">
        <v>4</v>
      </c>
      <c r="K74" s="51">
        <v>2</v>
      </c>
      <c r="L74" s="49" t="s">
        <v>355</v>
      </c>
      <c r="M74" s="48" t="str">
        <f>+VLOOKUP(B74,[4]Data!$Q$2:$S$616,3,0)</f>
        <v>TL</v>
      </c>
    </row>
    <row r="75" spans="1:13" s="53" customFormat="1" ht="28" hidden="1" x14ac:dyDescent="0.35">
      <c r="A75" s="48">
        <v>70</v>
      </c>
      <c r="B75" s="49" t="s">
        <v>699</v>
      </c>
      <c r="C75" s="50" t="s">
        <v>700</v>
      </c>
      <c r="D75" s="50" t="s">
        <v>4541</v>
      </c>
      <c r="E75" s="50" t="s">
        <v>4543</v>
      </c>
      <c r="F75" s="49" t="s">
        <v>703</v>
      </c>
      <c r="G75" s="50" t="s">
        <v>704</v>
      </c>
      <c r="H75" s="51">
        <v>120</v>
      </c>
      <c r="I75" s="52">
        <v>45824</v>
      </c>
      <c r="J75" s="51">
        <v>4</v>
      </c>
      <c r="K75" s="51">
        <v>2</v>
      </c>
      <c r="L75" s="49" t="s">
        <v>1358</v>
      </c>
      <c r="M75" s="48" t="str">
        <f>+VLOOKUP(B75,[4]Data!$Q$2:$S$616,3,0)</f>
        <v>TL</v>
      </c>
    </row>
    <row r="76" spans="1:13" s="53" customFormat="1" ht="28" hidden="1" x14ac:dyDescent="0.35">
      <c r="A76" s="48">
        <v>71</v>
      </c>
      <c r="B76" s="49" t="s">
        <v>699</v>
      </c>
      <c r="C76" s="50" t="s">
        <v>700</v>
      </c>
      <c r="D76" s="50" t="s">
        <v>4541</v>
      </c>
      <c r="E76" s="50" t="s">
        <v>4544</v>
      </c>
      <c r="F76" s="49" t="s">
        <v>703</v>
      </c>
      <c r="G76" s="50" t="s">
        <v>704</v>
      </c>
      <c r="H76" s="51">
        <v>102</v>
      </c>
      <c r="I76" s="52">
        <v>45824</v>
      </c>
      <c r="J76" s="51">
        <v>4</v>
      </c>
      <c r="K76" s="51">
        <v>2</v>
      </c>
      <c r="L76" s="49" t="s">
        <v>579</v>
      </c>
      <c r="M76" s="48" t="str">
        <f>+VLOOKUP(B76,[4]Data!$Q$2:$S$616,3,0)</f>
        <v>TL</v>
      </c>
    </row>
    <row r="77" spans="1:13" s="53" customFormat="1" ht="42" hidden="1" x14ac:dyDescent="0.35">
      <c r="A77" s="48">
        <v>72</v>
      </c>
      <c r="B77" s="49" t="s">
        <v>1340</v>
      </c>
      <c r="C77" s="50" t="s">
        <v>1341</v>
      </c>
      <c r="D77" s="50" t="s">
        <v>4545</v>
      </c>
      <c r="E77" s="50" t="s">
        <v>4546</v>
      </c>
      <c r="F77" s="49" t="s">
        <v>1344</v>
      </c>
      <c r="G77" s="50" t="s">
        <v>1345</v>
      </c>
      <c r="H77" s="51">
        <v>120</v>
      </c>
      <c r="I77" s="52">
        <v>45820</v>
      </c>
      <c r="J77" s="51">
        <v>4</v>
      </c>
      <c r="K77" s="51">
        <v>2</v>
      </c>
      <c r="L77" s="49" t="s">
        <v>355</v>
      </c>
      <c r="M77" s="48" t="str">
        <f>+VLOOKUP(B77,[4]Data!$Q$2:$S$616,3,0)</f>
        <v>TT</v>
      </c>
    </row>
    <row r="78" spans="1:13" s="53" customFormat="1" ht="42" hidden="1" x14ac:dyDescent="0.35">
      <c r="A78" s="48">
        <v>73</v>
      </c>
      <c r="B78" s="49" t="s">
        <v>1340</v>
      </c>
      <c r="C78" s="50" t="s">
        <v>1341</v>
      </c>
      <c r="D78" s="50" t="s">
        <v>4545</v>
      </c>
      <c r="E78" s="50" t="s">
        <v>4547</v>
      </c>
      <c r="F78" s="49" t="s">
        <v>1344</v>
      </c>
      <c r="G78" s="50" t="s">
        <v>1345</v>
      </c>
      <c r="H78" s="51">
        <v>120</v>
      </c>
      <c r="I78" s="52">
        <v>45820</v>
      </c>
      <c r="J78" s="51">
        <v>4</v>
      </c>
      <c r="K78" s="51">
        <v>2</v>
      </c>
      <c r="L78" s="49" t="s">
        <v>1358</v>
      </c>
      <c r="M78" s="48" t="str">
        <f>+VLOOKUP(B78,[4]Data!$Q$2:$S$616,3,0)</f>
        <v>TT</v>
      </c>
    </row>
    <row r="79" spans="1:13" s="53" customFormat="1" ht="42" hidden="1" x14ac:dyDescent="0.35">
      <c r="A79" s="48">
        <v>74</v>
      </c>
      <c r="B79" s="49" t="s">
        <v>1340</v>
      </c>
      <c r="C79" s="50" t="s">
        <v>1341</v>
      </c>
      <c r="D79" s="50" t="s">
        <v>4545</v>
      </c>
      <c r="E79" s="50" t="s">
        <v>4548</v>
      </c>
      <c r="F79" s="49" t="s">
        <v>1344</v>
      </c>
      <c r="G79" s="50" t="s">
        <v>1345</v>
      </c>
      <c r="H79" s="51">
        <v>51</v>
      </c>
      <c r="I79" s="52">
        <v>45820</v>
      </c>
      <c r="J79" s="51">
        <v>4</v>
      </c>
      <c r="K79" s="51">
        <v>2</v>
      </c>
      <c r="L79" s="49" t="s">
        <v>579</v>
      </c>
      <c r="M79" s="48" t="str">
        <f>+VLOOKUP(B79,[4]Data!$Q$2:$S$616,3,0)</f>
        <v>TT</v>
      </c>
    </row>
    <row r="80" spans="1:13" s="53" customFormat="1" ht="28" hidden="1" x14ac:dyDescent="0.35">
      <c r="A80" s="48">
        <v>75</v>
      </c>
      <c r="B80" s="49" t="s">
        <v>195</v>
      </c>
      <c r="C80" s="50" t="s">
        <v>196</v>
      </c>
      <c r="D80" s="50" t="s">
        <v>4549</v>
      </c>
      <c r="E80" s="50" t="s">
        <v>4550</v>
      </c>
      <c r="F80" s="49" t="s">
        <v>199</v>
      </c>
      <c r="G80" s="50" t="s">
        <v>200</v>
      </c>
      <c r="H80" s="51">
        <v>122</v>
      </c>
      <c r="I80" s="52">
        <v>45827</v>
      </c>
      <c r="J80" s="51">
        <v>2</v>
      </c>
      <c r="K80" s="51">
        <v>2</v>
      </c>
      <c r="L80" s="49" t="s">
        <v>355</v>
      </c>
      <c r="M80" s="48" t="str">
        <f>+VLOOKUP(B80,[4]Data!$Q$2:$S$616,3,0)</f>
        <v>TL</v>
      </c>
    </row>
    <row r="81" spans="1:13" s="53" customFormat="1" ht="28" hidden="1" x14ac:dyDescent="0.35">
      <c r="A81" s="48">
        <v>76</v>
      </c>
      <c r="B81" s="49" t="s">
        <v>195</v>
      </c>
      <c r="C81" s="50" t="s">
        <v>196</v>
      </c>
      <c r="D81" s="50" t="s">
        <v>4551</v>
      </c>
      <c r="E81" s="50" t="s">
        <v>4552</v>
      </c>
      <c r="F81" s="49" t="s">
        <v>199</v>
      </c>
      <c r="G81" s="50" t="s">
        <v>200</v>
      </c>
      <c r="H81" s="51">
        <v>122</v>
      </c>
      <c r="I81" s="52">
        <v>45826</v>
      </c>
      <c r="J81" s="51">
        <v>7</v>
      </c>
      <c r="K81" s="51">
        <v>2</v>
      </c>
      <c r="L81" s="49" t="s">
        <v>355</v>
      </c>
      <c r="M81" s="48" t="str">
        <f>+VLOOKUP(B81,[4]Data!$Q$2:$S$616,3,0)</f>
        <v>TL</v>
      </c>
    </row>
    <row r="82" spans="1:13" s="53" customFormat="1" ht="28" hidden="1" x14ac:dyDescent="0.35">
      <c r="A82" s="48">
        <v>77</v>
      </c>
      <c r="B82" s="49" t="s">
        <v>195</v>
      </c>
      <c r="C82" s="50" t="s">
        <v>196</v>
      </c>
      <c r="D82" s="50" t="s">
        <v>4549</v>
      </c>
      <c r="E82" s="50" t="s">
        <v>4553</v>
      </c>
      <c r="F82" s="49" t="s">
        <v>199</v>
      </c>
      <c r="G82" s="50" t="s">
        <v>200</v>
      </c>
      <c r="H82" s="51">
        <v>119</v>
      </c>
      <c r="I82" s="52">
        <v>45827</v>
      </c>
      <c r="J82" s="51">
        <v>2</v>
      </c>
      <c r="K82" s="51">
        <v>2</v>
      </c>
      <c r="L82" s="49" t="s">
        <v>1358</v>
      </c>
      <c r="M82" s="48" t="str">
        <f>+VLOOKUP(B82,[4]Data!$Q$2:$S$616,3,0)</f>
        <v>TL</v>
      </c>
    </row>
    <row r="83" spans="1:13" s="53" customFormat="1" ht="28" hidden="1" x14ac:dyDescent="0.35">
      <c r="A83" s="48">
        <v>78</v>
      </c>
      <c r="B83" s="49" t="s">
        <v>195</v>
      </c>
      <c r="C83" s="50" t="s">
        <v>196</v>
      </c>
      <c r="D83" s="50" t="s">
        <v>4551</v>
      </c>
      <c r="E83" s="50" t="s">
        <v>4554</v>
      </c>
      <c r="F83" s="49" t="s">
        <v>199</v>
      </c>
      <c r="G83" s="50" t="s">
        <v>200</v>
      </c>
      <c r="H83" s="51">
        <v>121</v>
      </c>
      <c r="I83" s="52">
        <v>45826</v>
      </c>
      <c r="J83" s="51">
        <v>7</v>
      </c>
      <c r="K83" s="51">
        <v>2</v>
      </c>
      <c r="L83" s="49" t="s">
        <v>1358</v>
      </c>
      <c r="M83" s="48" t="str">
        <f>+VLOOKUP(B83,[4]Data!$Q$2:$S$616,3,0)</f>
        <v>TL</v>
      </c>
    </row>
    <row r="84" spans="1:13" s="53" customFormat="1" ht="28" hidden="1" x14ac:dyDescent="0.35">
      <c r="A84" s="48">
        <v>79</v>
      </c>
      <c r="B84" s="49" t="s">
        <v>27</v>
      </c>
      <c r="C84" s="50" t="s">
        <v>28</v>
      </c>
      <c r="D84" s="50" t="s">
        <v>4555</v>
      </c>
      <c r="E84" s="50" t="s">
        <v>4556</v>
      </c>
      <c r="F84" s="49" t="s">
        <v>31</v>
      </c>
      <c r="G84" s="50" t="s">
        <v>32</v>
      </c>
      <c r="H84" s="51">
        <v>90</v>
      </c>
      <c r="I84" s="52">
        <v>45824</v>
      </c>
      <c r="J84" s="51">
        <v>2</v>
      </c>
      <c r="K84" s="51">
        <v>2</v>
      </c>
      <c r="L84" s="49" t="s">
        <v>755</v>
      </c>
      <c r="M84" s="48" t="str">
        <f>+VLOOKUP(B84,[4]Data!$Q$2:$S$616,3,0)</f>
        <v>TT</v>
      </c>
    </row>
    <row r="85" spans="1:13" s="53" customFormat="1" ht="28" hidden="1" x14ac:dyDescent="0.35">
      <c r="A85" s="48">
        <v>80</v>
      </c>
      <c r="B85" s="49" t="s">
        <v>27</v>
      </c>
      <c r="C85" s="50" t="s">
        <v>28</v>
      </c>
      <c r="D85" s="50" t="s">
        <v>4555</v>
      </c>
      <c r="E85" s="50" t="s">
        <v>4557</v>
      </c>
      <c r="F85" s="49" t="s">
        <v>31</v>
      </c>
      <c r="G85" s="50" t="s">
        <v>32</v>
      </c>
      <c r="H85" s="51">
        <v>120</v>
      </c>
      <c r="I85" s="52">
        <v>45824</v>
      </c>
      <c r="J85" s="51">
        <v>2</v>
      </c>
      <c r="K85" s="51">
        <v>2</v>
      </c>
      <c r="L85" s="49" t="s">
        <v>579</v>
      </c>
      <c r="M85" s="48" t="str">
        <f>+VLOOKUP(B85,[4]Data!$Q$2:$S$616,3,0)</f>
        <v>TT</v>
      </c>
    </row>
    <row r="86" spans="1:13" s="53" customFormat="1" ht="42" hidden="1" x14ac:dyDescent="0.35">
      <c r="A86" s="48">
        <v>81</v>
      </c>
      <c r="B86" s="49" t="s">
        <v>468</v>
      </c>
      <c r="C86" s="50" t="s">
        <v>469</v>
      </c>
      <c r="D86" s="50" t="s">
        <v>4558</v>
      </c>
      <c r="E86" s="50" t="s">
        <v>4559</v>
      </c>
      <c r="F86" s="49" t="s">
        <v>472</v>
      </c>
      <c r="G86" s="50" t="s">
        <v>473</v>
      </c>
      <c r="H86" s="51">
        <v>120</v>
      </c>
      <c r="I86" s="52">
        <v>45826</v>
      </c>
      <c r="J86" s="51">
        <v>4</v>
      </c>
      <c r="K86" s="51">
        <v>2</v>
      </c>
      <c r="L86" s="49" t="s">
        <v>355</v>
      </c>
      <c r="M86" s="48" t="str">
        <f>+VLOOKUP(B86,[4]Data!$Q$2:$S$616,3,0)</f>
        <v>TL</v>
      </c>
    </row>
    <row r="87" spans="1:13" s="53" customFormat="1" ht="42" hidden="1" x14ac:dyDescent="0.35">
      <c r="A87" s="48">
        <v>82</v>
      </c>
      <c r="B87" s="49" t="s">
        <v>468</v>
      </c>
      <c r="C87" s="50" t="s">
        <v>469</v>
      </c>
      <c r="D87" s="50" t="s">
        <v>4558</v>
      </c>
      <c r="E87" s="50" t="s">
        <v>4560</v>
      </c>
      <c r="F87" s="49" t="s">
        <v>472</v>
      </c>
      <c r="G87" s="50" t="s">
        <v>473</v>
      </c>
      <c r="H87" s="51">
        <v>120</v>
      </c>
      <c r="I87" s="52">
        <v>45826</v>
      </c>
      <c r="J87" s="51">
        <v>4</v>
      </c>
      <c r="K87" s="51">
        <v>2</v>
      </c>
      <c r="L87" s="49" t="s">
        <v>1358</v>
      </c>
      <c r="M87" s="48" t="str">
        <f>+VLOOKUP(B87,[4]Data!$Q$2:$S$616,3,0)</f>
        <v>TL</v>
      </c>
    </row>
    <row r="88" spans="1:13" s="53" customFormat="1" ht="42" hidden="1" x14ac:dyDescent="0.35">
      <c r="A88" s="48">
        <v>83</v>
      </c>
      <c r="B88" s="49" t="s">
        <v>468</v>
      </c>
      <c r="C88" s="50" t="s">
        <v>469</v>
      </c>
      <c r="D88" s="50" t="s">
        <v>4558</v>
      </c>
      <c r="E88" s="50" t="s">
        <v>4561</v>
      </c>
      <c r="F88" s="49" t="s">
        <v>472</v>
      </c>
      <c r="G88" s="50" t="s">
        <v>473</v>
      </c>
      <c r="H88" s="51">
        <v>89</v>
      </c>
      <c r="I88" s="52">
        <v>45826</v>
      </c>
      <c r="J88" s="51">
        <v>4</v>
      </c>
      <c r="K88" s="51">
        <v>2</v>
      </c>
      <c r="L88" s="49" t="s">
        <v>579</v>
      </c>
      <c r="M88" s="48" t="str">
        <f>+VLOOKUP(B88,[4]Data!$Q$2:$S$616,3,0)</f>
        <v>TL</v>
      </c>
    </row>
    <row r="89" spans="1:13" s="53" customFormat="1" ht="56" hidden="1" x14ac:dyDescent="0.35">
      <c r="A89" s="48">
        <v>84</v>
      </c>
      <c r="B89" s="49" t="s">
        <v>203</v>
      </c>
      <c r="C89" s="50" t="s">
        <v>204</v>
      </c>
      <c r="D89" s="50" t="s">
        <v>4562</v>
      </c>
      <c r="E89" s="50" t="s">
        <v>4563</v>
      </c>
      <c r="F89" s="49" t="s">
        <v>4564</v>
      </c>
      <c r="G89" s="50" t="s">
        <v>4565</v>
      </c>
      <c r="H89" s="51">
        <v>120</v>
      </c>
      <c r="I89" s="52">
        <v>45825</v>
      </c>
      <c r="J89" s="51">
        <v>4</v>
      </c>
      <c r="K89" s="51">
        <v>2</v>
      </c>
      <c r="L89" s="49" t="s">
        <v>355</v>
      </c>
      <c r="M89" s="48" t="str">
        <f>+VLOOKUP(B89,[4]Data!$Q$2:$S$616,3,0)</f>
        <v>TT</v>
      </c>
    </row>
    <row r="90" spans="1:13" s="53" customFormat="1" ht="56" hidden="1" x14ac:dyDescent="0.35">
      <c r="A90" s="48">
        <v>85</v>
      </c>
      <c r="B90" s="49" t="s">
        <v>203</v>
      </c>
      <c r="C90" s="50" t="s">
        <v>204</v>
      </c>
      <c r="D90" s="50" t="s">
        <v>4562</v>
      </c>
      <c r="E90" s="50" t="s">
        <v>4566</v>
      </c>
      <c r="F90" s="49" t="s">
        <v>4564</v>
      </c>
      <c r="G90" s="50" t="s">
        <v>4565</v>
      </c>
      <c r="H90" s="51">
        <v>120</v>
      </c>
      <c r="I90" s="52">
        <v>45825</v>
      </c>
      <c r="J90" s="51">
        <v>4</v>
      </c>
      <c r="K90" s="51">
        <v>2</v>
      </c>
      <c r="L90" s="49" t="s">
        <v>1358</v>
      </c>
      <c r="M90" s="48" t="str">
        <f>+VLOOKUP(B90,[4]Data!$Q$2:$S$616,3,0)</f>
        <v>TT</v>
      </c>
    </row>
    <row r="91" spans="1:13" s="53" customFormat="1" ht="56" hidden="1" x14ac:dyDescent="0.35">
      <c r="A91" s="48">
        <v>86</v>
      </c>
      <c r="B91" s="49" t="s">
        <v>203</v>
      </c>
      <c r="C91" s="50" t="s">
        <v>204</v>
      </c>
      <c r="D91" s="50" t="s">
        <v>4562</v>
      </c>
      <c r="E91" s="50" t="s">
        <v>4567</v>
      </c>
      <c r="F91" s="49" t="s">
        <v>4564</v>
      </c>
      <c r="G91" s="50" t="s">
        <v>4565</v>
      </c>
      <c r="H91" s="51">
        <v>82</v>
      </c>
      <c r="I91" s="52">
        <v>45825</v>
      </c>
      <c r="J91" s="51">
        <v>4</v>
      </c>
      <c r="K91" s="51">
        <v>2</v>
      </c>
      <c r="L91" s="49" t="s">
        <v>579</v>
      </c>
      <c r="M91" s="48" t="str">
        <f>+VLOOKUP(B91,[4]Data!$Q$2:$S$616,3,0)</f>
        <v>TT</v>
      </c>
    </row>
    <row r="92" spans="1:13" s="53" customFormat="1" hidden="1" x14ac:dyDescent="0.35">
      <c r="A92" s="48">
        <v>87</v>
      </c>
      <c r="B92" s="49" t="s">
        <v>278</v>
      </c>
      <c r="C92" s="50" t="s">
        <v>279</v>
      </c>
      <c r="D92" s="50" t="s">
        <v>20</v>
      </c>
      <c r="E92" s="50" t="s">
        <v>21</v>
      </c>
      <c r="F92" s="49" t="s">
        <v>654</v>
      </c>
      <c r="G92" s="50" t="s">
        <v>655</v>
      </c>
      <c r="H92" s="51">
        <v>13</v>
      </c>
      <c r="I92" s="52">
        <v>45826</v>
      </c>
      <c r="J92" s="51">
        <v>2</v>
      </c>
      <c r="K92" s="51">
        <v>2</v>
      </c>
      <c r="L92" s="49" t="s">
        <v>24</v>
      </c>
      <c r="M92" s="48" t="str">
        <f>+VLOOKUP(B92,[4]Data!$Q$2:$S$616,3,0)</f>
        <v>TT</v>
      </c>
    </row>
    <row r="93" spans="1:13" s="53" customFormat="1" hidden="1" x14ac:dyDescent="0.35">
      <c r="A93" s="48">
        <v>88</v>
      </c>
      <c r="B93" s="49" t="s">
        <v>4568</v>
      </c>
      <c r="C93" s="50" t="s">
        <v>4569</v>
      </c>
      <c r="D93" s="50" t="s">
        <v>4570</v>
      </c>
      <c r="E93" s="50" t="s">
        <v>4571</v>
      </c>
      <c r="F93" s="49" t="s">
        <v>1414</v>
      </c>
      <c r="G93" s="50" t="s">
        <v>1415</v>
      </c>
      <c r="H93" s="51">
        <v>40</v>
      </c>
      <c r="I93" s="52">
        <v>45818</v>
      </c>
      <c r="J93" s="51">
        <v>4</v>
      </c>
      <c r="K93" s="51">
        <v>2</v>
      </c>
      <c r="L93" s="49" t="s">
        <v>156</v>
      </c>
      <c r="M93" s="48" t="str">
        <f>+VLOOKUP(B93,[4]Data!$Q$2:$S$616,3,0)</f>
        <v>TL</v>
      </c>
    </row>
    <row r="94" spans="1:13" s="53" customFormat="1" ht="28" hidden="1" x14ac:dyDescent="0.35">
      <c r="A94" s="48">
        <v>89</v>
      </c>
      <c r="B94" s="49" t="s">
        <v>4572</v>
      </c>
      <c r="C94" s="50" t="s">
        <v>4573</v>
      </c>
      <c r="D94" s="50" t="s">
        <v>4574</v>
      </c>
      <c r="E94" s="50" t="s">
        <v>4575</v>
      </c>
      <c r="F94" s="49" t="s">
        <v>901</v>
      </c>
      <c r="G94" s="50" t="s">
        <v>902</v>
      </c>
      <c r="H94" s="51">
        <v>31</v>
      </c>
      <c r="I94" s="52">
        <v>45825</v>
      </c>
      <c r="J94" s="51">
        <v>7</v>
      </c>
      <c r="K94" s="51">
        <v>2</v>
      </c>
      <c r="L94" s="49" t="s">
        <v>63</v>
      </c>
      <c r="M94" s="48" t="str">
        <f>+VLOOKUP(B94,[4]Data!$Q$2:$S$616,3,0)</f>
        <v>TL</v>
      </c>
    </row>
    <row r="95" spans="1:13" s="53" customFormat="1" ht="28" hidden="1" x14ac:dyDescent="0.35">
      <c r="A95" s="48">
        <v>90</v>
      </c>
      <c r="B95" s="49" t="s">
        <v>4576</v>
      </c>
      <c r="C95" s="50" t="s">
        <v>4577</v>
      </c>
      <c r="D95" s="50" t="s">
        <v>4578</v>
      </c>
      <c r="E95" s="50" t="s">
        <v>4579</v>
      </c>
      <c r="F95" s="49" t="s">
        <v>1402</v>
      </c>
      <c r="G95" s="50" t="s">
        <v>1403</v>
      </c>
      <c r="H95" s="51">
        <v>31</v>
      </c>
      <c r="I95" s="52">
        <v>45820</v>
      </c>
      <c r="J95" s="51">
        <v>4</v>
      </c>
      <c r="K95" s="51">
        <v>2</v>
      </c>
      <c r="L95" s="49" t="s">
        <v>177</v>
      </c>
      <c r="M95" s="48" t="str">
        <f>+VLOOKUP(B95,[4]Data!$Q$2:$S$616,3,0)</f>
        <v>TT</v>
      </c>
    </row>
    <row r="96" spans="1:13" s="53" customFormat="1" ht="28" hidden="1" x14ac:dyDescent="0.35">
      <c r="A96" s="48">
        <v>91</v>
      </c>
      <c r="B96" s="49" t="s">
        <v>4580</v>
      </c>
      <c r="C96" s="50" t="s">
        <v>4581</v>
      </c>
      <c r="D96" s="50" t="s">
        <v>4582</v>
      </c>
      <c r="E96" s="50" t="s">
        <v>4583</v>
      </c>
      <c r="F96" s="49" t="s">
        <v>4328</v>
      </c>
      <c r="G96" s="50" t="s">
        <v>4329</v>
      </c>
      <c r="H96" s="51">
        <v>37</v>
      </c>
      <c r="I96" s="52">
        <v>45819</v>
      </c>
      <c r="J96" s="51">
        <v>7</v>
      </c>
      <c r="K96" s="51">
        <v>2</v>
      </c>
      <c r="L96" s="49" t="s">
        <v>63</v>
      </c>
      <c r="M96" s="48" t="str">
        <f>+VLOOKUP(B96,[4]Data!$Q$2:$S$616,3,0)</f>
        <v>TL</v>
      </c>
    </row>
    <row r="97" spans="1:13" s="53" customFormat="1" ht="28" hidden="1" x14ac:dyDescent="0.35">
      <c r="A97" s="48">
        <v>92</v>
      </c>
      <c r="B97" s="49" t="s">
        <v>4584</v>
      </c>
      <c r="C97" s="50" t="s">
        <v>4585</v>
      </c>
      <c r="D97" s="50" t="s">
        <v>4586</v>
      </c>
      <c r="E97" s="50" t="s">
        <v>4587</v>
      </c>
      <c r="F97" s="49" t="s">
        <v>1438</v>
      </c>
      <c r="G97" s="50" t="s">
        <v>1439</v>
      </c>
      <c r="H97" s="51">
        <v>41</v>
      </c>
      <c r="I97" s="52">
        <v>45827</v>
      </c>
      <c r="J97" s="51">
        <v>2</v>
      </c>
      <c r="K97" s="51">
        <v>2</v>
      </c>
      <c r="L97" s="49" t="s">
        <v>1074</v>
      </c>
      <c r="M97" s="48" t="str">
        <f>+VLOOKUP(B97,[4]Data!$Q$2:$S$616,3,0)</f>
        <v>TL</v>
      </c>
    </row>
    <row r="98" spans="1:13" s="53" customFormat="1" ht="28" hidden="1" x14ac:dyDescent="0.35">
      <c r="A98" s="48">
        <v>93</v>
      </c>
      <c r="B98" s="49" t="s">
        <v>4588</v>
      </c>
      <c r="C98" s="50" t="s">
        <v>4589</v>
      </c>
      <c r="D98" s="50" t="s">
        <v>4590</v>
      </c>
      <c r="E98" s="50" t="s">
        <v>4591</v>
      </c>
      <c r="F98" s="49" t="s">
        <v>4592</v>
      </c>
      <c r="G98" s="50" t="s">
        <v>4593</v>
      </c>
      <c r="H98" s="51">
        <v>38</v>
      </c>
      <c r="I98" s="52">
        <v>45826</v>
      </c>
      <c r="J98" s="51">
        <v>4</v>
      </c>
      <c r="K98" s="51">
        <v>2</v>
      </c>
      <c r="L98" s="49" t="s">
        <v>63</v>
      </c>
      <c r="M98" s="48" t="str">
        <f>+VLOOKUP(B98,[4]Data!$Q$2:$S$616,3,0)</f>
        <v>TL</v>
      </c>
    </row>
    <row r="99" spans="1:13" s="53" customFormat="1" ht="28" hidden="1" x14ac:dyDescent="0.35">
      <c r="A99" s="48">
        <v>94</v>
      </c>
      <c r="B99" s="49" t="s">
        <v>4594</v>
      </c>
      <c r="C99" s="50" t="s">
        <v>4595</v>
      </c>
      <c r="D99" s="50" t="s">
        <v>4596</v>
      </c>
      <c r="E99" s="50" t="s">
        <v>4597</v>
      </c>
      <c r="F99" s="49" t="s">
        <v>4598</v>
      </c>
      <c r="G99" s="50" t="s">
        <v>4599</v>
      </c>
      <c r="H99" s="51">
        <v>31</v>
      </c>
      <c r="I99" s="52">
        <v>45817</v>
      </c>
      <c r="J99" s="51">
        <v>7</v>
      </c>
      <c r="K99" s="51">
        <v>2</v>
      </c>
      <c r="L99" s="49" t="s">
        <v>93</v>
      </c>
      <c r="M99" s="48" t="str">
        <f>+VLOOKUP(B99,[4]Data!$Q$2:$S$616,3,0)</f>
        <v>TL</v>
      </c>
    </row>
    <row r="100" spans="1:13" s="53" customFormat="1" ht="28" hidden="1" x14ac:dyDescent="0.35">
      <c r="A100" s="48">
        <v>95</v>
      </c>
      <c r="B100" s="49" t="s">
        <v>4600</v>
      </c>
      <c r="C100" s="50" t="s">
        <v>4601</v>
      </c>
      <c r="D100" s="50" t="s">
        <v>4602</v>
      </c>
      <c r="E100" s="50" t="s">
        <v>4603</v>
      </c>
      <c r="F100" s="49" t="s">
        <v>1420</v>
      </c>
      <c r="G100" s="50" t="s">
        <v>1421</v>
      </c>
      <c r="H100" s="51">
        <v>30</v>
      </c>
      <c r="I100" s="52">
        <v>45820</v>
      </c>
      <c r="J100" s="51">
        <v>7</v>
      </c>
      <c r="K100" s="51">
        <v>2</v>
      </c>
      <c r="L100" s="49" t="s">
        <v>26</v>
      </c>
      <c r="M100" s="48" t="str">
        <f>+VLOOKUP(B100,[4]Data!$Q$2:$S$616,3,0)</f>
        <v>TL</v>
      </c>
    </row>
    <row r="101" spans="1:13" s="53" customFormat="1" ht="28" hidden="1" x14ac:dyDescent="0.35">
      <c r="A101" s="48">
        <v>96</v>
      </c>
      <c r="B101" s="49" t="s">
        <v>4604</v>
      </c>
      <c r="C101" s="50" t="s">
        <v>4605</v>
      </c>
      <c r="D101" s="50" t="s">
        <v>4606</v>
      </c>
      <c r="E101" s="50" t="s">
        <v>4607</v>
      </c>
      <c r="F101" s="49" t="s">
        <v>723</v>
      </c>
      <c r="G101" s="50" t="s">
        <v>724</v>
      </c>
      <c r="H101" s="51">
        <v>10</v>
      </c>
      <c r="I101" s="52">
        <v>45818</v>
      </c>
      <c r="J101" s="51">
        <v>2</v>
      </c>
      <c r="K101" s="51">
        <v>2</v>
      </c>
      <c r="L101" s="49" t="s">
        <v>169</v>
      </c>
      <c r="M101" s="48" t="str">
        <f>+VLOOKUP(B101,[4]Data!$Q$2:$S$616,3,0)</f>
        <v>TL</v>
      </c>
    </row>
    <row r="102" spans="1:13" s="53" customFormat="1" ht="28" hidden="1" x14ac:dyDescent="0.35">
      <c r="A102" s="48">
        <v>97</v>
      </c>
      <c r="B102" s="49" t="s">
        <v>4608</v>
      </c>
      <c r="C102" s="50" t="s">
        <v>4609</v>
      </c>
      <c r="D102" s="50" t="s">
        <v>4610</v>
      </c>
      <c r="E102" s="50" t="s">
        <v>4611</v>
      </c>
      <c r="F102" s="49" t="s">
        <v>723</v>
      </c>
      <c r="G102" s="50" t="s">
        <v>724</v>
      </c>
      <c r="H102" s="51">
        <v>10</v>
      </c>
      <c r="I102" s="52">
        <v>45819</v>
      </c>
      <c r="J102" s="51">
        <v>2</v>
      </c>
      <c r="K102" s="51">
        <v>2</v>
      </c>
      <c r="L102" s="49" t="s">
        <v>93</v>
      </c>
      <c r="M102" s="48" t="str">
        <f>+VLOOKUP(B102,[4]Data!$Q$2:$S$616,3,0)</f>
        <v>TL</v>
      </c>
    </row>
    <row r="103" spans="1:13" s="53" customFormat="1" ht="28" hidden="1" x14ac:dyDescent="0.35">
      <c r="A103" s="48">
        <v>98</v>
      </c>
      <c r="B103" s="49" t="s">
        <v>4612</v>
      </c>
      <c r="C103" s="50" t="s">
        <v>4613</v>
      </c>
      <c r="D103" s="50" t="s">
        <v>4614</v>
      </c>
      <c r="E103" s="50" t="s">
        <v>4615</v>
      </c>
      <c r="F103" s="49" t="s">
        <v>723</v>
      </c>
      <c r="G103" s="50" t="s">
        <v>724</v>
      </c>
      <c r="H103" s="51">
        <v>10</v>
      </c>
      <c r="I103" s="52">
        <v>45824</v>
      </c>
      <c r="J103" s="51">
        <v>2</v>
      </c>
      <c r="K103" s="51">
        <v>2</v>
      </c>
      <c r="L103" s="49" t="s">
        <v>26</v>
      </c>
      <c r="M103" s="48" t="str">
        <f>+VLOOKUP(B103,[4]Data!$Q$2:$S$616,3,0)</f>
        <v>TN</v>
      </c>
    </row>
    <row r="104" spans="1:13" s="53" customFormat="1" hidden="1" x14ac:dyDescent="0.35">
      <c r="A104" s="48">
        <v>99</v>
      </c>
      <c r="B104" s="49" t="s">
        <v>4616</v>
      </c>
      <c r="C104" s="50" t="s">
        <v>4617</v>
      </c>
      <c r="D104" s="50" t="s">
        <v>4618</v>
      </c>
      <c r="E104" s="50" t="s">
        <v>4619</v>
      </c>
      <c r="F104" s="49" t="s">
        <v>901</v>
      </c>
      <c r="G104" s="50" t="s">
        <v>902</v>
      </c>
      <c r="H104" s="51">
        <v>18</v>
      </c>
      <c r="I104" s="52">
        <v>45819</v>
      </c>
      <c r="J104" s="51">
        <v>2</v>
      </c>
      <c r="K104" s="51">
        <v>2</v>
      </c>
      <c r="L104" s="49" t="s">
        <v>160</v>
      </c>
      <c r="M104" s="48" t="str">
        <f>+VLOOKUP(B104,[4]Data!$Q$2:$S$616,3,0)</f>
        <v>TL</v>
      </c>
    </row>
    <row r="105" spans="1:13" s="53" customFormat="1" hidden="1" x14ac:dyDescent="0.35">
      <c r="A105" s="48">
        <v>100</v>
      </c>
      <c r="B105" s="49" t="s">
        <v>4620</v>
      </c>
      <c r="C105" s="50" t="s">
        <v>4621</v>
      </c>
      <c r="D105" s="50" t="s">
        <v>4622</v>
      </c>
      <c r="E105" s="50" t="s">
        <v>4623</v>
      </c>
      <c r="F105" s="49" t="s">
        <v>1444</v>
      </c>
      <c r="G105" s="50" t="s">
        <v>1445</v>
      </c>
      <c r="H105" s="51">
        <v>18</v>
      </c>
      <c r="I105" s="52">
        <v>45824</v>
      </c>
      <c r="J105" s="51">
        <v>2</v>
      </c>
      <c r="K105" s="51">
        <v>2</v>
      </c>
      <c r="L105" s="49" t="s">
        <v>114</v>
      </c>
      <c r="M105" s="48" t="str">
        <f>+VLOOKUP(B105,[4]Data!$Q$2:$S$616,3,0)</f>
        <v>TL</v>
      </c>
    </row>
    <row r="106" spans="1:13" s="53" customFormat="1" ht="28" hidden="1" x14ac:dyDescent="0.35">
      <c r="A106" s="48">
        <v>101</v>
      </c>
      <c r="B106" s="49" t="s">
        <v>4624</v>
      </c>
      <c r="C106" s="50" t="s">
        <v>4625</v>
      </c>
      <c r="D106" s="50" t="s">
        <v>4626</v>
      </c>
      <c r="E106" s="50" t="s">
        <v>4627</v>
      </c>
      <c r="F106" s="49" t="s">
        <v>4017</v>
      </c>
      <c r="G106" s="50" t="s">
        <v>4018</v>
      </c>
      <c r="H106" s="51">
        <v>26</v>
      </c>
      <c r="I106" s="52">
        <v>45820</v>
      </c>
      <c r="J106" s="51">
        <v>7</v>
      </c>
      <c r="K106" s="51">
        <v>2</v>
      </c>
      <c r="L106" s="49" t="s">
        <v>93</v>
      </c>
      <c r="M106" s="48" t="str">
        <f>+VLOOKUP(B106,[4]Data!$Q$2:$S$616,3,0)</f>
        <v>TL</v>
      </c>
    </row>
    <row r="107" spans="1:13" s="53" customFormat="1" hidden="1" x14ac:dyDescent="0.35">
      <c r="A107" s="48">
        <v>102</v>
      </c>
      <c r="B107" s="49" t="s">
        <v>4628</v>
      </c>
      <c r="C107" s="50" t="s">
        <v>4629</v>
      </c>
      <c r="D107" s="50" t="s">
        <v>4630</v>
      </c>
      <c r="E107" s="50" t="s">
        <v>4631</v>
      </c>
      <c r="F107" s="49" t="s">
        <v>189</v>
      </c>
      <c r="G107" s="50" t="s">
        <v>190</v>
      </c>
      <c r="H107" s="51">
        <v>5</v>
      </c>
      <c r="I107" s="52">
        <v>45820</v>
      </c>
      <c r="J107" s="51">
        <v>2</v>
      </c>
      <c r="K107" s="51">
        <v>2</v>
      </c>
      <c r="L107" s="49" t="s">
        <v>158</v>
      </c>
      <c r="M107" s="48" t="str">
        <f>+VLOOKUP(B107,[4]Data!$Q$2:$S$616,3,0)</f>
        <v>TL</v>
      </c>
    </row>
    <row r="108" spans="1:13" s="53" customFormat="1" hidden="1" x14ac:dyDescent="0.35">
      <c r="A108" s="48">
        <v>103</v>
      </c>
      <c r="B108" s="49" t="s">
        <v>4632</v>
      </c>
      <c r="C108" s="50" t="s">
        <v>4633</v>
      </c>
      <c r="D108" s="50" t="s">
        <v>4634</v>
      </c>
      <c r="E108" s="50" t="s">
        <v>4635</v>
      </c>
      <c r="F108" s="49" t="s">
        <v>4151</v>
      </c>
      <c r="G108" s="50" t="s">
        <v>4152</v>
      </c>
      <c r="H108" s="51">
        <v>5</v>
      </c>
      <c r="I108" s="52">
        <v>45825</v>
      </c>
      <c r="J108" s="51">
        <v>2</v>
      </c>
      <c r="K108" s="51">
        <v>2</v>
      </c>
      <c r="L108" s="49" t="s">
        <v>160</v>
      </c>
      <c r="M108" s="48" t="str">
        <f>+VLOOKUP(B108,[4]Data!$Q$2:$S$616,3,0)</f>
        <v>TL</v>
      </c>
    </row>
    <row r="109" spans="1:13" s="53" customFormat="1" ht="28" hidden="1" x14ac:dyDescent="0.35">
      <c r="A109" s="48">
        <v>104</v>
      </c>
      <c r="B109" s="49" t="s">
        <v>4636</v>
      </c>
      <c r="C109" s="50" t="s">
        <v>4637</v>
      </c>
      <c r="D109" s="50" t="s">
        <v>4638</v>
      </c>
      <c r="E109" s="50" t="s">
        <v>4639</v>
      </c>
      <c r="F109" s="49" t="s">
        <v>1460</v>
      </c>
      <c r="G109" s="50" t="s">
        <v>1461</v>
      </c>
      <c r="H109" s="51">
        <v>6</v>
      </c>
      <c r="I109" s="52">
        <v>45820</v>
      </c>
      <c r="J109" s="51">
        <v>2</v>
      </c>
      <c r="K109" s="51">
        <v>2</v>
      </c>
      <c r="L109" s="49" t="s">
        <v>93</v>
      </c>
      <c r="M109" s="48" t="str">
        <f>+VLOOKUP(B109,[4]Data!$Q$2:$S$616,3,0)</f>
        <v>TN</v>
      </c>
    </row>
    <row r="110" spans="1:13" s="53" customFormat="1" hidden="1" x14ac:dyDescent="0.35">
      <c r="A110" s="48">
        <v>105</v>
      </c>
      <c r="B110" s="49" t="s">
        <v>4640</v>
      </c>
      <c r="C110" s="50" t="s">
        <v>4641</v>
      </c>
      <c r="D110" s="50" t="s">
        <v>4642</v>
      </c>
      <c r="E110" s="50" t="s">
        <v>4643</v>
      </c>
      <c r="F110" s="49" t="s">
        <v>1472</v>
      </c>
      <c r="G110" s="50" t="s">
        <v>1473</v>
      </c>
      <c r="H110" s="51">
        <v>15</v>
      </c>
      <c r="I110" s="52">
        <v>45817</v>
      </c>
      <c r="J110" s="51">
        <v>4</v>
      </c>
      <c r="K110" s="51">
        <v>2</v>
      </c>
      <c r="L110" s="49" t="s">
        <v>344</v>
      </c>
      <c r="M110" s="48" t="str">
        <f>+VLOOKUP(B110,[4]Data!$Q$2:$S$616,3,0)</f>
        <v>TL</v>
      </c>
    </row>
    <row r="111" spans="1:13" s="53" customFormat="1" hidden="1" x14ac:dyDescent="0.35">
      <c r="A111" s="48">
        <v>106</v>
      </c>
      <c r="B111" s="49" t="s">
        <v>4644</v>
      </c>
      <c r="C111" s="50" t="s">
        <v>4645</v>
      </c>
      <c r="D111" s="50" t="s">
        <v>4646</v>
      </c>
      <c r="E111" s="50" t="s">
        <v>4647</v>
      </c>
      <c r="F111" s="49" t="s">
        <v>15</v>
      </c>
      <c r="G111" s="50" t="s">
        <v>16</v>
      </c>
      <c r="H111" s="51">
        <v>11</v>
      </c>
      <c r="I111" s="52">
        <v>45826</v>
      </c>
      <c r="J111" s="51">
        <v>2</v>
      </c>
      <c r="K111" s="51">
        <v>2</v>
      </c>
      <c r="L111" s="49" t="s">
        <v>114</v>
      </c>
      <c r="M111" s="48" t="str">
        <f>+VLOOKUP(B111,[4]Data!$Q$2:$S$616,3,0)</f>
        <v>TL</v>
      </c>
    </row>
    <row r="112" spans="1:13" s="53" customFormat="1" hidden="1" x14ac:dyDescent="0.35">
      <c r="A112" s="48">
        <v>107</v>
      </c>
      <c r="B112" s="49" t="s">
        <v>4648</v>
      </c>
      <c r="C112" s="50" t="s">
        <v>4649</v>
      </c>
      <c r="D112" s="50" t="s">
        <v>4650</v>
      </c>
      <c r="E112" s="50" t="s">
        <v>4651</v>
      </c>
      <c r="F112" s="49" t="s">
        <v>1472</v>
      </c>
      <c r="G112" s="50" t="s">
        <v>1473</v>
      </c>
      <c r="H112" s="51">
        <v>5</v>
      </c>
      <c r="I112" s="52">
        <v>45825</v>
      </c>
      <c r="J112" s="51">
        <v>2</v>
      </c>
      <c r="K112" s="51">
        <v>2</v>
      </c>
      <c r="L112" s="49" t="s">
        <v>156</v>
      </c>
      <c r="M112" s="48" t="str">
        <f>+VLOOKUP(B112,[4]Data!$Q$2:$S$616,3,0)</f>
        <v>TL</v>
      </c>
    </row>
    <row r="113" spans="1:13" s="53" customFormat="1" hidden="1" x14ac:dyDescent="0.35">
      <c r="A113" s="48">
        <v>108</v>
      </c>
      <c r="B113" s="49" t="s">
        <v>4652</v>
      </c>
      <c r="C113" s="50" t="s">
        <v>4653</v>
      </c>
      <c r="D113" s="50" t="s">
        <v>4654</v>
      </c>
      <c r="E113" s="50" t="s">
        <v>4655</v>
      </c>
      <c r="F113" s="49" t="s">
        <v>189</v>
      </c>
      <c r="G113" s="50" t="s">
        <v>190</v>
      </c>
      <c r="H113" s="51">
        <v>9</v>
      </c>
      <c r="I113" s="52">
        <v>45818</v>
      </c>
      <c r="J113" s="51">
        <v>2</v>
      </c>
      <c r="K113" s="51">
        <v>2</v>
      </c>
      <c r="L113" s="49" t="s">
        <v>158</v>
      </c>
      <c r="M113" s="48" t="str">
        <f>+VLOOKUP(B113,[4]Data!$Q$2:$S$616,3,0)</f>
        <v>TL</v>
      </c>
    </row>
    <row r="114" spans="1:13" s="53" customFormat="1" hidden="1" x14ac:dyDescent="0.35">
      <c r="A114" s="48">
        <v>109</v>
      </c>
      <c r="B114" s="49" t="s">
        <v>4656</v>
      </c>
      <c r="C114" s="50" t="s">
        <v>4657</v>
      </c>
      <c r="D114" s="50" t="s">
        <v>4658</v>
      </c>
      <c r="E114" s="50" t="s">
        <v>4659</v>
      </c>
      <c r="F114" s="49" t="s">
        <v>1460</v>
      </c>
      <c r="G114" s="50" t="s">
        <v>1461</v>
      </c>
      <c r="H114" s="51">
        <v>14</v>
      </c>
      <c r="I114" s="52">
        <v>45824</v>
      </c>
      <c r="J114" s="51">
        <v>2</v>
      </c>
      <c r="K114" s="51">
        <v>2</v>
      </c>
      <c r="L114" s="49" t="s">
        <v>24</v>
      </c>
      <c r="M114" s="48" t="str">
        <f>+VLOOKUP(B114,[4]Data!$Q$2:$S$616,3,0)</f>
        <v>TL</v>
      </c>
    </row>
    <row r="115" spans="1:13" s="53" customFormat="1" ht="28" hidden="1" x14ac:dyDescent="0.35">
      <c r="A115" s="48">
        <v>110</v>
      </c>
      <c r="B115" s="49" t="s">
        <v>1480</v>
      </c>
      <c r="C115" s="50" t="s">
        <v>1481</v>
      </c>
      <c r="D115" s="50" t="s">
        <v>4660</v>
      </c>
      <c r="E115" s="50" t="s">
        <v>4661</v>
      </c>
      <c r="F115" s="49" t="s">
        <v>993</v>
      </c>
      <c r="G115" s="50" t="s">
        <v>994</v>
      </c>
      <c r="H115" s="51">
        <v>60</v>
      </c>
      <c r="I115" s="52">
        <v>45828</v>
      </c>
      <c r="J115" s="51">
        <v>4</v>
      </c>
      <c r="K115" s="51">
        <v>2</v>
      </c>
      <c r="L115" s="49" t="s">
        <v>1119</v>
      </c>
      <c r="M115" s="48" t="str">
        <f>+VLOOKUP(B115,[4]Data!$Q$2:$S$616,3,0)</f>
        <v>TL</v>
      </c>
    </row>
    <row r="116" spans="1:13" s="53" customFormat="1" ht="28" hidden="1" x14ac:dyDescent="0.35">
      <c r="A116" s="48">
        <v>111</v>
      </c>
      <c r="B116" s="49" t="s">
        <v>1480</v>
      </c>
      <c r="C116" s="50" t="s">
        <v>1481</v>
      </c>
      <c r="D116" s="50" t="s">
        <v>4660</v>
      </c>
      <c r="E116" s="50" t="s">
        <v>4662</v>
      </c>
      <c r="F116" s="49" t="s">
        <v>993</v>
      </c>
      <c r="G116" s="50" t="s">
        <v>994</v>
      </c>
      <c r="H116" s="51">
        <v>118</v>
      </c>
      <c r="I116" s="52">
        <v>45828</v>
      </c>
      <c r="J116" s="51">
        <v>4</v>
      </c>
      <c r="K116" s="51">
        <v>2</v>
      </c>
      <c r="L116" s="49" t="s">
        <v>579</v>
      </c>
      <c r="M116" s="48" t="str">
        <f>+VLOOKUP(B116,[4]Data!$Q$2:$S$616,3,0)</f>
        <v>TL</v>
      </c>
    </row>
    <row r="117" spans="1:13" s="53" customFormat="1" ht="28" hidden="1" x14ac:dyDescent="0.35">
      <c r="A117" s="48">
        <v>112</v>
      </c>
      <c r="B117" s="49" t="s">
        <v>1503</v>
      </c>
      <c r="C117" s="50" t="s">
        <v>1490</v>
      </c>
      <c r="D117" s="50" t="s">
        <v>4663</v>
      </c>
      <c r="E117" s="50" t="s">
        <v>4664</v>
      </c>
      <c r="F117" s="49" t="s">
        <v>1497</v>
      </c>
      <c r="G117" s="50" t="s">
        <v>1498</v>
      </c>
      <c r="H117" s="51">
        <v>90</v>
      </c>
      <c r="I117" s="52">
        <v>45828</v>
      </c>
      <c r="J117" s="51">
        <v>2</v>
      </c>
      <c r="K117" s="51">
        <v>2</v>
      </c>
      <c r="L117" s="49" t="s">
        <v>121</v>
      </c>
      <c r="M117" s="48" t="str">
        <f>+VLOOKUP(B117,[4]Data!$Q$2:$S$616,3,0)</f>
        <v>TL</v>
      </c>
    </row>
    <row r="118" spans="1:13" s="53" customFormat="1" hidden="1" x14ac:dyDescent="0.35">
      <c r="A118" s="48">
        <v>113</v>
      </c>
      <c r="B118" s="49" t="s">
        <v>4665</v>
      </c>
      <c r="C118" s="50" t="s">
        <v>4666</v>
      </c>
      <c r="D118" s="50" t="s">
        <v>4667</v>
      </c>
      <c r="E118" s="50" t="s">
        <v>4668</v>
      </c>
      <c r="F118" s="49" t="s">
        <v>1513</v>
      </c>
      <c r="G118" s="50" t="s">
        <v>1514</v>
      </c>
      <c r="H118" s="51">
        <v>16</v>
      </c>
      <c r="I118" s="52">
        <v>45820</v>
      </c>
      <c r="J118" s="51">
        <v>2</v>
      </c>
      <c r="K118" s="51">
        <v>2</v>
      </c>
      <c r="L118" s="49" t="s">
        <v>156</v>
      </c>
      <c r="M118" s="48" t="str">
        <f>+VLOOKUP(B118,[4]Data!$Q$2:$S$616,3,0)</f>
        <v>TL</v>
      </c>
    </row>
    <row r="119" spans="1:13" s="53" customFormat="1" ht="42" hidden="1" x14ac:dyDescent="0.35">
      <c r="A119" s="48">
        <v>114</v>
      </c>
      <c r="B119" s="49" t="s">
        <v>1515</v>
      </c>
      <c r="C119" s="50" t="s">
        <v>1516</v>
      </c>
      <c r="D119" s="50" t="s">
        <v>4669</v>
      </c>
      <c r="E119" s="50" t="s">
        <v>4670</v>
      </c>
      <c r="F119" s="49" t="s">
        <v>4671</v>
      </c>
      <c r="G119" s="50" t="s">
        <v>4672</v>
      </c>
      <c r="H119" s="51">
        <v>48</v>
      </c>
      <c r="I119" s="52">
        <v>45818</v>
      </c>
      <c r="J119" s="51">
        <v>2</v>
      </c>
      <c r="K119" s="51">
        <v>2</v>
      </c>
      <c r="L119" s="49" t="s">
        <v>404</v>
      </c>
      <c r="M119" s="48" t="str">
        <f>+VLOOKUP(B119,[4]Data!$Q$2:$S$616,3,0)</f>
        <v>TL</v>
      </c>
    </row>
    <row r="120" spans="1:13" s="53" customFormat="1" ht="28" hidden="1" x14ac:dyDescent="0.35">
      <c r="A120" s="48">
        <v>115</v>
      </c>
      <c r="B120" s="49" t="s">
        <v>322</v>
      </c>
      <c r="C120" s="50" t="s">
        <v>323</v>
      </c>
      <c r="D120" s="50" t="s">
        <v>4673</v>
      </c>
      <c r="E120" s="50" t="s">
        <v>4674</v>
      </c>
      <c r="F120" s="49" t="s">
        <v>1547</v>
      </c>
      <c r="G120" s="50" t="s">
        <v>1548</v>
      </c>
      <c r="H120" s="51">
        <v>53</v>
      </c>
      <c r="I120" s="52">
        <v>45819</v>
      </c>
      <c r="J120" s="51">
        <v>2</v>
      </c>
      <c r="K120" s="51">
        <v>2</v>
      </c>
      <c r="L120" s="49" t="s">
        <v>1119</v>
      </c>
      <c r="M120" s="48" t="str">
        <f>+VLOOKUP(B120,[4]Data!$Q$2:$S$616,3,0)</f>
        <v>TL</v>
      </c>
    </row>
    <row r="121" spans="1:13" s="53" customFormat="1" ht="28" hidden="1" x14ac:dyDescent="0.35">
      <c r="A121" s="48">
        <v>116</v>
      </c>
      <c r="B121" s="49" t="s">
        <v>1521</v>
      </c>
      <c r="C121" s="50" t="s">
        <v>1522</v>
      </c>
      <c r="D121" s="50" t="s">
        <v>4675</v>
      </c>
      <c r="E121" s="50" t="s">
        <v>4676</v>
      </c>
      <c r="F121" s="49" t="s">
        <v>326</v>
      </c>
      <c r="G121" s="50" t="s">
        <v>327</v>
      </c>
      <c r="H121" s="51">
        <v>20</v>
      </c>
      <c r="I121" s="52">
        <v>45827</v>
      </c>
      <c r="J121" s="51">
        <v>7</v>
      </c>
      <c r="K121" s="51">
        <v>2</v>
      </c>
      <c r="L121" s="49" t="s">
        <v>26</v>
      </c>
      <c r="M121" s="48" t="str">
        <f>+VLOOKUP(B121,[4]Data!$Q$2:$S$616,3,0)</f>
        <v>TT</v>
      </c>
    </row>
    <row r="122" spans="1:13" s="53" customFormat="1" ht="28" hidden="1" x14ac:dyDescent="0.35">
      <c r="A122" s="48">
        <v>117</v>
      </c>
      <c r="B122" s="49" t="s">
        <v>4677</v>
      </c>
      <c r="C122" s="50" t="s">
        <v>4678</v>
      </c>
      <c r="D122" s="50" t="s">
        <v>4679</v>
      </c>
      <c r="E122" s="50" t="s">
        <v>4680</v>
      </c>
      <c r="F122" s="49" t="s">
        <v>1565</v>
      </c>
      <c r="G122" s="50" t="s">
        <v>1566</v>
      </c>
      <c r="H122" s="51">
        <v>21</v>
      </c>
      <c r="I122" s="52">
        <v>45824</v>
      </c>
      <c r="J122" s="51">
        <v>7</v>
      </c>
      <c r="K122" s="51">
        <v>2</v>
      </c>
      <c r="L122" s="49" t="s">
        <v>169</v>
      </c>
      <c r="M122" s="48" t="str">
        <f>+VLOOKUP(B122,[4]Data!$Q$2:$S$616,3,0)</f>
        <v>TL</v>
      </c>
    </row>
    <row r="123" spans="1:13" s="53" customFormat="1" hidden="1" x14ac:dyDescent="0.35">
      <c r="A123" s="48">
        <v>118</v>
      </c>
      <c r="B123" s="49" t="s">
        <v>4681</v>
      </c>
      <c r="C123" s="50" t="s">
        <v>4682</v>
      </c>
      <c r="D123" s="50" t="s">
        <v>4683</v>
      </c>
      <c r="E123" s="50" t="s">
        <v>4684</v>
      </c>
      <c r="F123" s="49" t="s">
        <v>1547</v>
      </c>
      <c r="G123" s="50" t="s">
        <v>1548</v>
      </c>
      <c r="H123" s="51">
        <v>11</v>
      </c>
      <c r="I123" s="52">
        <v>45817</v>
      </c>
      <c r="J123" s="51">
        <v>7</v>
      </c>
      <c r="K123" s="51">
        <v>2</v>
      </c>
      <c r="L123" s="49" t="s">
        <v>114</v>
      </c>
      <c r="M123" s="48" t="str">
        <f>+VLOOKUP(B123,[4]Data!$Q$2:$S$616,3,0)</f>
        <v>VD</v>
      </c>
    </row>
    <row r="124" spans="1:13" s="53" customFormat="1" ht="28" hidden="1" x14ac:dyDescent="0.35">
      <c r="A124" s="48">
        <v>119</v>
      </c>
      <c r="B124" s="49" t="s">
        <v>4685</v>
      </c>
      <c r="C124" s="50" t="s">
        <v>4686</v>
      </c>
      <c r="D124" s="50" t="s">
        <v>4687</v>
      </c>
      <c r="E124" s="50" t="s">
        <v>4688</v>
      </c>
      <c r="F124" s="49" t="s">
        <v>1565</v>
      </c>
      <c r="G124" s="50" t="s">
        <v>1566</v>
      </c>
      <c r="H124" s="51">
        <v>10</v>
      </c>
      <c r="I124" s="52">
        <v>45819</v>
      </c>
      <c r="J124" s="51">
        <v>2</v>
      </c>
      <c r="K124" s="51">
        <v>2</v>
      </c>
      <c r="L124" s="49" t="s">
        <v>169</v>
      </c>
      <c r="M124" s="48" t="str">
        <f>+VLOOKUP(B124,[4]Data!$Q$2:$S$616,3,0)</f>
        <v>TL</v>
      </c>
    </row>
    <row r="125" spans="1:13" s="53" customFormat="1" hidden="1" x14ac:dyDescent="0.35">
      <c r="A125" s="48">
        <v>120</v>
      </c>
      <c r="B125" s="49" t="s">
        <v>4689</v>
      </c>
      <c r="C125" s="50" t="s">
        <v>4690</v>
      </c>
      <c r="D125" s="50" t="s">
        <v>4691</v>
      </c>
      <c r="E125" s="50" t="s">
        <v>4692</v>
      </c>
      <c r="F125" s="49" t="s">
        <v>1519</v>
      </c>
      <c r="G125" s="50" t="s">
        <v>1520</v>
      </c>
      <c r="H125" s="51">
        <v>7</v>
      </c>
      <c r="I125" s="52">
        <v>45827</v>
      </c>
      <c r="J125" s="51">
        <v>4</v>
      </c>
      <c r="K125" s="51">
        <v>2</v>
      </c>
      <c r="L125" s="49" t="s">
        <v>128</v>
      </c>
      <c r="M125" s="48" t="str">
        <f>+VLOOKUP(B125,[4]Data!$Q$2:$S$616,3,0)</f>
        <v>TL</v>
      </c>
    </row>
    <row r="126" spans="1:13" s="53" customFormat="1" ht="28" hidden="1" x14ac:dyDescent="0.35">
      <c r="A126" s="48">
        <v>121</v>
      </c>
      <c r="B126" s="49" t="s">
        <v>4693</v>
      </c>
      <c r="C126" s="50" t="s">
        <v>4694</v>
      </c>
      <c r="D126" s="50" t="s">
        <v>4695</v>
      </c>
      <c r="E126" s="50" t="s">
        <v>4696</v>
      </c>
      <c r="F126" s="49" t="s">
        <v>1547</v>
      </c>
      <c r="G126" s="50" t="s">
        <v>1548</v>
      </c>
      <c r="H126" s="51">
        <v>13</v>
      </c>
      <c r="I126" s="52">
        <v>45826</v>
      </c>
      <c r="J126" s="51">
        <v>9</v>
      </c>
      <c r="K126" s="51">
        <v>2</v>
      </c>
      <c r="L126" s="49" t="s">
        <v>355</v>
      </c>
      <c r="M126" s="48" t="str">
        <f>+VLOOKUP(B126,[4]Data!$Q$2:$S$616,3,0)</f>
        <v>VD</v>
      </c>
    </row>
    <row r="127" spans="1:13" s="53" customFormat="1" ht="28" hidden="1" x14ac:dyDescent="0.35">
      <c r="A127" s="48">
        <v>122</v>
      </c>
      <c r="B127" s="49" t="s">
        <v>4697</v>
      </c>
      <c r="C127" s="50" t="s">
        <v>4698</v>
      </c>
      <c r="D127" s="50" t="s">
        <v>4699</v>
      </c>
      <c r="E127" s="50" t="s">
        <v>4700</v>
      </c>
      <c r="F127" s="49" t="s">
        <v>1519</v>
      </c>
      <c r="G127" s="50" t="s">
        <v>1520</v>
      </c>
      <c r="H127" s="51">
        <v>30</v>
      </c>
      <c r="I127" s="52">
        <v>45818</v>
      </c>
      <c r="J127" s="51">
        <v>7</v>
      </c>
      <c r="K127" s="51">
        <v>2</v>
      </c>
      <c r="L127" s="49" t="s">
        <v>216</v>
      </c>
      <c r="M127" s="48" t="str">
        <f>+VLOOKUP(B127,[4]Data!$Q$2:$S$616,3,0)</f>
        <v>TL</v>
      </c>
    </row>
    <row r="128" spans="1:13" s="53" customFormat="1" ht="28" hidden="1" x14ac:dyDescent="0.35">
      <c r="A128" s="48">
        <v>123</v>
      </c>
      <c r="B128" s="49" t="s">
        <v>4701</v>
      </c>
      <c r="C128" s="50" t="s">
        <v>4702</v>
      </c>
      <c r="D128" s="50" t="s">
        <v>4703</v>
      </c>
      <c r="E128" s="50" t="s">
        <v>4704</v>
      </c>
      <c r="F128" s="49" t="s">
        <v>830</v>
      </c>
      <c r="G128" s="50" t="s">
        <v>831</v>
      </c>
      <c r="H128" s="51">
        <v>35</v>
      </c>
      <c r="I128" s="52">
        <v>45818</v>
      </c>
      <c r="J128" s="51">
        <v>4</v>
      </c>
      <c r="K128" s="51">
        <v>2</v>
      </c>
      <c r="L128" s="49" t="s">
        <v>26</v>
      </c>
      <c r="M128" s="48" t="str">
        <f>+VLOOKUP(B128,[4]Data!$Q$2:$S$616,3,0)</f>
        <v>TL</v>
      </c>
    </row>
    <row r="129" spans="1:13" s="53" customFormat="1" ht="28" hidden="1" x14ac:dyDescent="0.35">
      <c r="A129" s="48">
        <v>124</v>
      </c>
      <c r="B129" s="49" t="s">
        <v>4705</v>
      </c>
      <c r="C129" s="50" t="s">
        <v>4706</v>
      </c>
      <c r="D129" s="50" t="s">
        <v>4707</v>
      </c>
      <c r="E129" s="50" t="s">
        <v>4708</v>
      </c>
      <c r="F129" s="49" t="s">
        <v>98</v>
      </c>
      <c r="G129" s="50" t="s">
        <v>99</v>
      </c>
      <c r="H129" s="51">
        <v>32</v>
      </c>
      <c r="I129" s="52">
        <v>45820</v>
      </c>
      <c r="J129" s="51">
        <v>4</v>
      </c>
      <c r="K129" s="51">
        <v>2</v>
      </c>
      <c r="L129" s="49" t="s">
        <v>63</v>
      </c>
      <c r="M129" s="48" t="str">
        <f>+VLOOKUP(B129,[4]Data!$Q$2:$S$616,3,0)</f>
        <v>TT</v>
      </c>
    </row>
    <row r="130" spans="1:13" s="53" customFormat="1" hidden="1" x14ac:dyDescent="0.35">
      <c r="A130" s="48">
        <v>125</v>
      </c>
      <c r="B130" s="49" t="s">
        <v>4709</v>
      </c>
      <c r="C130" s="50" t="s">
        <v>4710</v>
      </c>
      <c r="D130" s="50" t="s">
        <v>4711</v>
      </c>
      <c r="E130" s="50" t="s">
        <v>4712</v>
      </c>
      <c r="F130" s="49" t="s">
        <v>318</v>
      </c>
      <c r="G130" s="50" t="s">
        <v>319</v>
      </c>
      <c r="H130" s="51">
        <v>37</v>
      </c>
      <c r="I130" s="52">
        <v>45819</v>
      </c>
      <c r="J130" s="51">
        <v>4</v>
      </c>
      <c r="K130" s="51">
        <v>2</v>
      </c>
      <c r="L130" s="49" t="s">
        <v>156</v>
      </c>
      <c r="M130" s="48" t="str">
        <f>+VLOOKUP(B130,[4]Data!$Q$2:$S$616,3,0)</f>
        <v>TL</v>
      </c>
    </row>
    <row r="131" spans="1:13" s="53" customFormat="1" ht="28" hidden="1" x14ac:dyDescent="0.35">
      <c r="A131" s="48">
        <v>126</v>
      </c>
      <c r="B131" s="49" t="s">
        <v>4713</v>
      </c>
      <c r="C131" s="50" t="s">
        <v>4714</v>
      </c>
      <c r="D131" s="50" t="s">
        <v>4715</v>
      </c>
      <c r="E131" s="50" t="s">
        <v>4716</v>
      </c>
      <c r="F131" s="49" t="s">
        <v>1635</v>
      </c>
      <c r="G131" s="50" t="s">
        <v>1636</v>
      </c>
      <c r="H131" s="51">
        <v>36</v>
      </c>
      <c r="I131" s="52">
        <v>45817</v>
      </c>
      <c r="J131" s="51">
        <v>4</v>
      </c>
      <c r="K131" s="51">
        <v>2</v>
      </c>
      <c r="L131" s="49" t="s">
        <v>216</v>
      </c>
      <c r="M131" s="48" t="str">
        <f>+VLOOKUP(B131,[4]Data!$Q$2:$S$616,3,0)</f>
        <v>TL</v>
      </c>
    </row>
    <row r="132" spans="1:13" s="53" customFormat="1" hidden="1" x14ac:dyDescent="0.35">
      <c r="A132" s="48">
        <v>127</v>
      </c>
      <c r="B132" s="49" t="s">
        <v>4717</v>
      </c>
      <c r="C132" s="50" t="s">
        <v>4718</v>
      </c>
      <c r="D132" s="50" t="s">
        <v>4719</v>
      </c>
      <c r="E132" s="50" t="s">
        <v>4720</v>
      </c>
      <c r="F132" s="49" t="s">
        <v>1541</v>
      </c>
      <c r="G132" s="50" t="s">
        <v>1542</v>
      </c>
      <c r="H132" s="51">
        <v>35</v>
      </c>
      <c r="I132" s="52">
        <v>45818</v>
      </c>
      <c r="J132" s="51">
        <v>9</v>
      </c>
      <c r="K132" s="51">
        <v>2</v>
      </c>
      <c r="L132" s="49" t="s">
        <v>247</v>
      </c>
      <c r="M132" s="48" t="str">
        <f>+VLOOKUP(B132,[4]Data!$Q$2:$S$616,3,0)</f>
        <v>VD</v>
      </c>
    </row>
    <row r="133" spans="1:13" s="53" customFormat="1" ht="28" hidden="1" x14ac:dyDescent="0.35">
      <c r="A133" s="48">
        <v>128</v>
      </c>
      <c r="B133" s="49" t="s">
        <v>4721</v>
      </c>
      <c r="C133" s="50" t="s">
        <v>4722</v>
      </c>
      <c r="D133" s="50" t="s">
        <v>4723</v>
      </c>
      <c r="E133" s="50" t="s">
        <v>4724</v>
      </c>
      <c r="F133" s="49" t="s">
        <v>4725</v>
      </c>
      <c r="G133" s="50" t="s">
        <v>4726</v>
      </c>
      <c r="H133" s="51">
        <v>35</v>
      </c>
      <c r="I133" s="52">
        <v>45819</v>
      </c>
      <c r="J133" s="51">
        <v>7</v>
      </c>
      <c r="K133" s="51">
        <v>2</v>
      </c>
      <c r="L133" s="49" t="s">
        <v>177</v>
      </c>
      <c r="M133" s="48" t="str">
        <f>+VLOOKUP(B133,[4]Data!$Q$2:$S$616,3,0)</f>
        <v>TL</v>
      </c>
    </row>
    <row r="134" spans="1:13" s="53" customFormat="1" ht="28" hidden="1" x14ac:dyDescent="0.35">
      <c r="A134" s="48">
        <v>129</v>
      </c>
      <c r="B134" s="49" t="s">
        <v>4727</v>
      </c>
      <c r="C134" s="50" t="s">
        <v>4728</v>
      </c>
      <c r="D134" s="50" t="s">
        <v>4729</v>
      </c>
      <c r="E134" s="50" t="s">
        <v>4730</v>
      </c>
      <c r="F134" s="49" t="s">
        <v>1603</v>
      </c>
      <c r="G134" s="50" t="s">
        <v>1604</v>
      </c>
      <c r="H134" s="51">
        <v>31</v>
      </c>
      <c r="I134" s="52">
        <v>45820</v>
      </c>
      <c r="J134" s="51">
        <v>7</v>
      </c>
      <c r="K134" s="51">
        <v>2</v>
      </c>
      <c r="L134" s="49" t="s">
        <v>63</v>
      </c>
      <c r="M134" s="48" t="str">
        <f>+VLOOKUP(B134,[4]Data!$Q$2:$S$616,3,0)</f>
        <v>TL</v>
      </c>
    </row>
    <row r="135" spans="1:13" s="53" customFormat="1" hidden="1" x14ac:dyDescent="0.35">
      <c r="A135" s="48">
        <v>130</v>
      </c>
      <c r="B135" s="49" t="s">
        <v>4731</v>
      </c>
      <c r="C135" s="50" t="s">
        <v>4732</v>
      </c>
      <c r="D135" s="50" t="s">
        <v>4733</v>
      </c>
      <c r="E135" s="50" t="s">
        <v>4734</v>
      </c>
      <c r="F135" s="49" t="s">
        <v>318</v>
      </c>
      <c r="G135" s="50" t="s">
        <v>319</v>
      </c>
      <c r="H135" s="51">
        <v>52</v>
      </c>
      <c r="I135" s="52">
        <v>45824</v>
      </c>
      <c r="J135" s="51">
        <v>2</v>
      </c>
      <c r="K135" s="51">
        <v>2</v>
      </c>
      <c r="L135" s="49" t="s">
        <v>73</v>
      </c>
      <c r="M135" s="48" t="str">
        <f>+VLOOKUP(B135,[4]Data!$Q$2:$S$616,3,0)</f>
        <v>TL</v>
      </c>
    </row>
    <row r="136" spans="1:13" s="53" customFormat="1" ht="28" hidden="1" x14ac:dyDescent="0.35">
      <c r="A136" s="48">
        <v>131</v>
      </c>
      <c r="B136" s="49" t="s">
        <v>4735</v>
      </c>
      <c r="C136" s="50" t="s">
        <v>4736</v>
      </c>
      <c r="D136" s="50" t="s">
        <v>4737</v>
      </c>
      <c r="E136" s="50" t="s">
        <v>4738</v>
      </c>
      <c r="F136" s="49" t="s">
        <v>1547</v>
      </c>
      <c r="G136" s="50" t="s">
        <v>1548</v>
      </c>
      <c r="H136" s="51">
        <v>8</v>
      </c>
      <c r="I136" s="52">
        <v>45824</v>
      </c>
      <c r="J136" s="51">
        <v>9</v>
      </c>
      <c r="K136" s="51">
        <v>2</v>
      </c>
      <c r="L136" s="49" t="s">
        <v>355</v>
      </c>
      <c r="M136" s="48" t="str">
        <f>+VLOOKUP(B136,[4]Data!$Q$2:$S$616,3,0)</f>
        <v>VD</v>
      </c>
    </row>
    <row r="137" spans="1:13" s="53" customFormat="1" ht="28" hidden="1" x14ac:dyDescent="0.35">
      <c r="A137" s="48">
        <v>132</v>
      </c>
      <c r="B137" s="49" t="s">
        <v>1609</v>
      </c>
      <c r="C137" s="50" t="s">
        <v>1610</v>
      </c>
      <c r="D137" s="50" t="s">
        <v>4739</v>
      </c>
      <c r="E137" s="50" t="s">
        <v>4740</v>
      </c>
      <c r="F137" s="49" t="s">
        <v>4741</v>
      </c>
      <c r="G137" s="50" t="s">
        <v>4742</v>
      </c>
      <c r="H137" s="51">
        <v>7</v>
      </c>
      <c r="I137" s="52">
        <v>45824</v>
      </c>
      <c r="J137" s="51">
        <v>9</v>
      </c>
      <c r="K137" s="51">
        <v>2</v>
      </c>
      <c r="L137" s="49" t="s">
        <v>755</v>
      </c>
      <c r="M137" s="48" t="str">
        <f>+VLOOKUP(B137,[4]Data!$Q$2:$S$616,3,0)</f>
        <v>VD</v>
      </c>
    </row>
    <row r="138" spans="1:13" s="53" customFormat="1" ht="28" hidden="1" x14ac:dyDescent="0.35">
      <c r="A138" s="48">
        <v>133</v>
      </c>
      <c r="B138" s="49" t="s">
        <v>4743</v>
      </c>
      <c r="C138" s="50" t="s">
        <v>4744</v>
      </c>
      <c r="D138" s="50" t="s">
        <v>4745</v>
      </c>
      <c r="E138" s="50" t="s">
        <v>4746</v>
      </c>
      <c r="F138" s="49" t="s">
        <v>4747</v>
      </c>
      <c r="G138" s="50" t="s">
        <v>4748</v>
      </c>
      <c r="H138" s="51">
        <v>45</v>
      </c>
      <c r="I138" s="52">
        <v>45817</v>
      </c>
      <c r="J138" s="51">
        <v>2</v>
      </c>
      <c r="K138" s="51">
        <v>2</v>
      </c>
      <c r="L138" s="49" t="s">
        <v>1119</v>
      </c>
      <c r="M138" s="48" t="str">
        <f>+VLOOKUP(B138,[4]Data!$Q$2:$S$616,3,0)</f>
        <v>TL</v>
      </c>
    </row>
    <row r="139" spans="1:13" s="53" customFormat="1" hidden="1" x14ac:dyDescent="0.35">
      <c r="A139" s="48">
        <v>134</v>
      </c>
      <c r="B139" s="49" t="s">
        <v>4749</v>
      </c>
      <c r="C139" s="50" t="s">
        <v>4750</v>
      </c>
      <c r="D139" s="50" t="s">
        <v>4751</v>
      </c>
      <c r="E139" s="50" t="s">
        <v>4752</v>
      </c>
      <c r="F139" s="49" t="s">
        <v>1635</v>
      </c>
      <c r="G139" s="50" t="s">
        <v>1636</v>
      </c>
      <c r="H139" s="51">
        <v>19</v>
      </c>
      <c r="I139" s="52">
        <v>45819</v>
      </c>
      <c r="J139" s="51">
        <v>2</v>
      </c>
      <c r="K139" s="51">
        <v>2</v>
      </c>
      <c r="L139" s="49" t="s">
        <v>24</v>
      </c>
      <c r="M139" s="48" t="str">
        <f>+VLOOKUP(B139,[4]Data!$Q$2:$S$616,3,0)</f>
        <v>TL</v>
      </c>
    </row>
    <row r="140" spans="1:13" s="53" customFormat="1" ht="28" hidden="1" x14ac:dyDescent="0.35">
      <c r="A140" s="48">
        <v>135</v>
      </c>
      <c r="B140" s="49" t="s">
        <v>4753</v>
      </c>
      <c r="C140" s="50" t="s">
        <v>4754</v>
      </c>
      <c r="D140" s="50" t="s">
        <v>4755</v>
      </c>
      <c r="E140" s="50" t="s">
        <v>4756</v>
      </c>
      <c r="F140" s="49" t="s">
        <v>1641</v>
      </c>
      <c r="G140" s="50" t="s">
        <v>1642</v>
      </c>
      <c r="H140" s="51">
        <v>16</v>
      </c>
      <c r="I140" s="52">
        <v>45825</v>
      </c>
      <c r="J140" s="51">
        <v>9</v>
      </c>
      <c r="K140" s="51">
        <v>2</v>
      </c>
      <c r="L140" s="49" t="s">
        <v>755</v>
      </c>
      <c r="M140" s="48" t="str">
        <f>+VLOOKUP(B140,[4]Data!$Q$2:$S$616,3,0)</f>
        <v>VD</v>
      </c>
    </row>
    <row r="141" spans="1:13" s="53" customFormat="1" hidden="1" x14ac:dyDescent="0.35">
      <c r="A141" s="48">
        <v>136</v>
      </c>
      <c r="B141" s="49" t="s">
        <v>4757</v>
      </c>
      <c r="C141" s="50" t="s">
        <v>4758</v>
      </c>
      <c r="D141" s="50" t="s">
        <v>4759</v>
      </c>
      <c r="E141" s="50" t="s">
        <v>4760</v>
      </c>
      <c r="F141" s="49" t="s">
        <v>1619</v>
      </c>
      <c r="G141" s="50" t="s">
        <v>1620</v>
      </c>
      <c r="H141" s="51">
        <v>9</v>
      </c>
      <c r="I141" s="52">
        <v>45817</v>
      </c>
      <c r="J141" s="51">
        <v>7</v>
      </c>
      <c r="K141" s="51">
        <v>2</v>
      </c>
      <c r="L141" s="49" t="s">
        <v>17</v>
      </c>
      <c r="M141" s="48" t="str">
        <f>+VLOOKUP(B141,[4]Data!$Q$2:$S$616,3,0)</f>
        <v>VD</v>
      </c>
    </row>
    <row r="142" spans="1:13" s="53" customFormat="1" hidden="1" x14ac:dyDescent="0.35">
      <c r="A142" s="48">
        <v>137</v>
      </c>
      <c r="B142" s="49" t="s">
        <v>4761</v>
      </c>
      <c r="C142" s="50" t="s">
        <v>4762</v>
      </c>
      <c r="D142" s="50" t="s">
        <v>4763</v>
      </c>
      <c r="E142" s="50" t="s">
        <v>4764</v>
      </c>
      <c r="F142" s="49" t="s">
        <v>4765</v>
      </c>
      <c r="G142" s="50" t="s">
        <v>4766</v>
      </c>
      <c r="H142" s="51">
        <v>10</v>
      </c>
      <c r="I142" s="52">
        <v>45820</v>
      </c>
      <c r="J142" s="51">
        <v>2</v>
      </c>
      <c r="K142" s="51">
        <v>2</v>
      </c>
      <c r="L142" s="49" t="s">
        <v>128</v>
      </c>
      <c r="M142" s="48" t="str">
        <f>+VLOOKUP(B142,[4]Data!$Q$2:$S$616,3,0)</f>
        <v>VD</v>
      </c>
    </row>
    <row r="143" spans="1:13" s="53" customFormat="1" hidden="1" x14ac:dyDescent="0.35">
      <c r="A143" s="48">
        <v>138</v>
      </c>
      <c r="B143" s="49" t="s">
        <v>1621</v>
      </c>
      <c r="C143" s="50" t="s">
        <v>1622</v>
      </c>
      <c r="D143" s="50" t="s">
        <v>4767</v>
      </c>
      <c r="E143" s="50" t="s">
        <v>4768</v>
      </c>
      <c r="F143" s="49" t="s">
        <v>1625</v>
      </c>
      <c r="G143" s="50" t="s">
        <v>1626</v>
      </c>
      <c r="H143" s="51">
        <v>18</v>
      </c>
      <c r="I143" s="52">
        <v>45824</v>
      </c>
      <c r="J143" s="51">
        <v>9</v>
      </c>
      <c r="K143" s="51">
        <v>2</v>
      </c>
      <c r="L143" s="49" t="s">
        <v>17</v>
      </c>
      <c r="M143" s="48" t="str">
        <f>+VLOOKUP(B143,[4]Data!$Q$2:$S$616,3,0)</f>
        <v>VD</v>
      </c>
    </row>
    <row r="144" spans="1:13" s="53" customFormat="1" hidden="1" x14ac:dyDescent="0.35">
      <c r="A144" s="48">
        <v>139</v>
      </c>
      <c r="B144" s="49" t="s">
        <v>4769</v>
      </c>
      <c r="C144" s="50" t="s">
        <v>4770</v>
      </c>
      <c r="D144" s="50" t="s">
        <v>4771</v>
      </c>
      <c r="E144" s="50" t="s">
        <v>4772</v>
      </c>
      <c r="F144" s="49" t="s">
        <v>4747</v>
      </c>
      <c r="G144" s="50" t="s">
        <v>4748</v>
      </c>
      <c r="H144" s="51">
        <v>8</v>
      </c>
      <c r="I144" s="52">
        <v>45819</v>
      </c>
      <c r="J144" s="51">
        <v>7</v>
      </c>
      <c r="K144" s="51">
        <v>2</v>
      </c>
      <c r="L144" s="49" t="s">
        <v>128</v>
      </c>
      <c r="M144" s="48" t="str">
        <f>+VLOOKUP(B144,[4]Data!$Q$2:$S$616,3,0)</f>
        <v>VD</v>
      </c>
    </row>
    <row r="145" spans="1:13" s="53" customFormat="1" hidden="1" x14ac:dyDescent="0.35">
      <c r="A145" s="48">
        <v>140</v>
      </c>
      <c r="B145" s="49" t="s">
        <v>4773</v>
      </c>
      <c r="C145" s="50" t="s">
        <v>4774</v>
      </c>
      <c r="D145" s="50" t="s">
        <v>4775</v>
      </c>
      <c r="E145" s="50" t="s">
        <v>4776</v>
      </c>
      <c r="F145" s="49" t="s">
        <v>4777</v>
      </c>
      <c r="G145" s="50" t="s">
        <v>4778</v>
      </c>
      <c r="H145" s="51">
        <v>7</v>
      </c>
      <c r="I145" s="52">
        <v>45819</v>
      </c>
      <c r="J145" s="51">
        <v>7</v>
      </c>
      <c r="K145" s="51">
        <v>2</v>
      </c>
      <c r="L145" s="49" t="s">
        <v>247</v>
      </c>
      <c r="M145" s="48" t="str">
        <f>+VLOOKUP(B145,[4]Data!$Q$2:$S$616,3,0)</f>
        <v>VD</v>
      </c>
    </row>
    <row r="146" spans="1:13" s="53" customFormat="1" hidden="1" x14ac:dyDescent="0.35">
      <c r="A146" s="48">
        <v>141</v>
      </c>
      <c r="B146" s="49" t="s">
        <v>4779</v>
      </c>
      <c r="C146" s="50" t="s">
        <v>4780</v>
      </c>
      <c r="D146" s="50" t="s">
        <v>4781</v>
      </c>
      <c r="E146" s="50" t="s">
        <v>4782</v>
      </c>
      <c r="F146" s="49" t="s">
        <v>1613</v>
      </c>
      <c r="G146" s="50" t="s">
        <v>1614</v>
      </c>
      <c r="H146" s="51">
        <v>8</v>
      </c>
      <c r="I146" s="52">
        <v>45817</v>
      </c>
      <c r="J146" s="51">
        <v>7</v>
      </c>
      <c r="K146" s="51">
        <v>2</v>
      </c>
      <c r="L146" s="49" t="s">
        <v>158</v>
      </c>
      <c r="M146" s="48" t="str">
        <f>+VLOOKUP(B146,[4]Data!$Q$2:$S$616,3,0)</f>
        <v>VD</v>
      </c>
    </row>
    <row r="147" spans="1:13" s="53" customFormat="1" ht="28" hidden="1" x14ac:dyDescent="0.35">
      <c r="A147" s="48">
        <v>142</v>
      </c>
      <c r="B147" s="49" t="s">
        <v>4783</v>
      </c>
      <c r="C147" s="50" t="s">
        <v>4784</v>
      </c>
      <c r="D147" s="50" t="s">
        <v>4785</v>
      </c>
      <c r="E147" s="50" t="s">
        <v>4786</v>
      </c>
      <c r="F147" s="49" t="s">
        <v>1635</v>
      </c>
      <c r="G147" s="50" t="s">
        <v>1636</v>
      </c>
      <c r="H147" s="51">
        <v>7</v>
      </c>
      <c r="I147" s="52">
        <v>45820</v>
      </c>
      <c r="J147" s="51">
        <v>2</v>
      </c>
      <c r="K147" s="51">
        <v>2</v>
      </c>
      <c r="L147" s="49" t="s">
        <v>216</v>
      </c>
      <c r="M147" s="48" t="str">
        <f>+VLOOKUP(B147,[4]Data!$Q$2:$S$616,3,0)</f>
        <v>TN</v>
      </c>
    </row>
    <row r="148" spans="1:13" s="53" customFormat="1" hidden="1" x14ac:dyDescent="0.35">
      <c r="A148" s="48">
        <v>143</v>
      </c>
      <c r="B148" s="49" t="s">
        <v>1643</v>
      </c>
      <c r="C148" s="50" t="s">
        <v>1644</v>
      </c>
      <c r="D148" s="50" t="s">
        <v>4787</v>
      </c>
      <c r="E148" s="50" t="s">
        <v>4788</v>
      </c>
      <c r="F148" s="49" t="s">
        <v>1647</v>
      </c>
      <c r="G148" s="50" t="s">
        <v>1648</v>
      </c>
      <c r="H148" s="51">
        <v>13</v>
      </c>
      <c r="I148" s="52">
        <v>45817</v>
      </c>
      <c r="J148" s="51">
        <v>4</v>
      </c>
      <c r="K148" s="51">
        <v>2</v>
      </c>
      <c r="L148" s="49" t="s">
        <v>128</v>
      </c>
      <c r="M148" s="48" t="str">
        <f>+VLOOKUP(B148,[4]Data!$Q$2:$S$616,3,0)</f>
        <v>TL</v>
      </c>
    </row>
    <row r="149" spans="1:13" s="53" customFormat="1" ht="28" hidden="1" x14ac:dyDescent="0.35">
      <c r="A149" s="48">
        <v>144</v>
      </c>
      <c r="B149" s="49" t="s">
        <v>4789</v>
      </c>
      <c r="C149" s="50" t="s">
        <v>4790</v>
      </c>
      <c r="D149" s="50" t="s">
        <v>4791</v>
      </c>
      <c r="E149" s="50" t="s">
        <v>4792</v>
      </c>
      <c r="F149" s="49" t="s">
        <v>852</v>
      </c>
      <c r="G149" s="50" t="s">
        <v>853</v>
      </c>
      <c r="H149" s="51">
        <v>25</v>
      </c>
      <c r="I149" s="52">
        <v>45824</v>
      </c>
      <c r="J149" s="51">
        <v>4</v>
      </c>
      <c r="K149" s="51">
        <v>2</v>
      </c>
      <c r="L149" s="49" t="s">
        <v>93</v>
      </c>
      <c r="M149" s="48" t="str">
        <f>+VLOOKUP(B149,[4]Data!$Q$2:$S$616,3,0)</f>
        <v>TL</v>
      </c>
    </row>
    <row r="150" spans="1:13" s="53" customFormat="1" hidden="1" x14ac:dyDescent="0.35">
      <c r="A150" s="48">
        <v>145</v>
      </c>
      <c r="B150" s="49" t="s">
        <v>4793</v>
      </c>
      <c r="C150" s="50" t="s">
        <v>4794</v>
      </c>
      <c r="D150" s="50" t="s">
        <v>4795</v>
      </c>
      <c r="E150" s="50" t="s">
        <v>4796</v>
      </c>
      <c r="F150" s="49" t="s">
        <v>852</v>
      </c>
      <c r="G150" s="50" t="s">
        <v>853</v>
      </c>
      <c r="H150" s="51">
        <v>20</v>
      </c>
      <c r="I150" s="52">
        <v>45817</v>
      </c>
      <c r="J150" s="51">
        <v>4</v>
      </c>
      <c r="K150" s="51">
        <v>2</v>
      </c>
      <c r="L150" s="49" t="s">
        <v>114</v>
      </c>
      <c r="M150" s="48" t="str">
        <f>+VLOOKUP(B150,[4]Data!$Q$2:$S$616,3,0)</f>
        <v>TL</v>
      </c>
    </row>
    <row r="151" spans="1:13" s="53" customFormat="1" hidden="1" x14ac:dyDescent="0.35">
      <c r="A151" s="48">
        <v>146</v>
      </c>
      <c r="B151" s="49" t="s">
        <v>4797</v>
      </c>
      <c r="C151" s="50" t="s">
        <v>4798</v>
      </c>
      <c r="D151" s="50" t="s">
        <v>4799</v>
      </c>
      <c r="E151" s="50" t="s">
        <v>4800</v>
      </c>
      <c r="F151" s="49" t="s">
        <v>1661</v>
      </c>
      <c r="G151" s="50" t="s">
        <v>1662</v>
      </c>
      <c r="H151" s="51">
        <v>17</v>
      </c>
      <c r="I151" s="52">
        <v>45819</v>
      </c>
      <c r="J151" s="51">
        <v>2</v>
      </c>
      <c r="K151" s="51">
        <v>2</v>
      </c>
      <c r="L151" s="49" t="s">
        <v>344</v>
      </c>
      <c r="M151" s="48" t="str">
        <f>+VLOOKUP(B151,[4]Data!$Q$2:$S$616,3,0)</f>
        <v>TL</v>
      </c>
    </row>
    <row r="152" spans="1:13" s="53" customFormat="1" ht="28" hidden="1" x14ac:dyDescent="0.35">
      <c r="A152" s="48">
        <v>147</v>
      </c>
      <c r="B152" s="49" t="s">
        <v>4801</v>
      </c>
      <c r="C152" s="50" t="s">
        <v>4802</v>
      </c>
      <c r="D152" s="50" t="s">
        <v>4803</v>
      </c>
      <c r="E152" s="50" t="s">
        <v>4804</v>
      </c>
      <c r="F152" s="49" t="s">
        <v>1661</v>
      </c>
      <c r="G152" s="50" t="s">
        <v>1662</v>
      </c>
      <c r="H152" s="51">
        <v>22</v>
      </c>
      <c r="I152" s="52">
        <v>45824</v>
      </c>
      <c r="J152" s="51">
        <v>4</v>
      </c>
      <c r="K152" s="51">
        <v>2</v>
      </c>
      <c r="L152" s="49" t="s">
        <v>169</v>
      </c>
      <c r="M152" s="48" t="str">
        <f>+VLOOKUP(B152,[4]Data!$Q$2:$S$616,3,0)</f>
        <v>TL</v>
      </c>
    </row>
    <row r="153" spans="1:13" s="53" customFormat="1" hidden="1" x14ac:dyDescent="0.35">
      <c r="A153" s="48">
        <v>148</v>
      </c>
      <c r="B153" s="49" t="s">
        <v>4805</v>
      </c>
      <c r="C153" s="50" t="s">
        <v>4806</v>
      </c>
      <c r="D153" s="50" t="s">
        <v>4807</v>
      </c>
      <c r="E153" s="50" t="s">
        <v>4808</v>
      </c>
      <c r="F153" s="49" t="s">
        <v>852</v>
      </c>
      <c r="G153" s="50" t="s">
        <v>853</v>
      </c>
      <c r="H153" s="51">
        <v>10</v>
      </c>
      <c r="I153" s="52">
        <v>45820</v>
      </c>
      <c r="J153" s="51">
        <v>2</v>
      </c>
      <c r="K153" s="51">
        <v>2</v>
      </c>
      <c r="L153" s="49" t="s">
        <v>344</v>
      </c>
      <c r="M153" s="48" t="str">
        <f>+VLOOKUP(B153,[4]Data!$Q$2:$S$616,3,0)</f>
        <v>TL</v>
      </c>
    </row>
    <row r="154" spans="1:13" s="53" customFormat="1" hidden="1" x14ac:dyDescent="0.35">
      <c r="A154" s="48">
        <v>149</v>
      </c>
      <c r="B154" s="49" t="s">
        <v>4809</v>
      </c>
      <c r="C154" s="50" t="s">
        <v>4810</v>
      </c>
      <c r="D154" s="50" t="s">
        <v>4811</v>
      </c>
      <c r="E154" s="50" t="s">
        <v>4812</v>
      </c>
      <c r="F154" s="49" t="s">
        <v>1603</v>
      </c>
      <c r="G154" s="50" t="s">
        <v>1604</v>
      </c>
      <c r="H154" s="51">
        <v>11</v>
      </c>
      <c r="I154" s="52">
        <v>45827</v>
      </c>
      <c r="J154" s="51">
        <v>4</v>
      </c>
      <c r="K154" s="51">
        <v>2</v>
      </c>
      <c r="L154" s="49" t="s">
        <v>160</v>
      </c>
      <c r="M154" s="48" t="str">
        <f>+VLOOKUP(B154,[4]Data!$Q$2:$S$616,3,0)</f>
        <v>TL</v>
      </c>
    </row>
    <row r="155" spans="1:13" s="53" customFormat="1" ht="28" hidden="1" x14ac:dyDescent="0.35">
      <c r="A155" s="48">
        <v>150</v>
      </c>
      <c r="B155" s="49" t="s">
        <v>4813</v>
      </c>
      <c r="C155" s="50" t="s">
        <v>4814</v>
      </c>
      <c r="D155" s="50" t="s">
        <v>4815</v>
      </c>
      <c r="E155" s="50" t="s">
        <v>4816</v>
      </c>
      <c r="F155" s="49" t="s">
        <v>1641</v>
      </c>
      <c r="G155" s="50" t="s">
        <v>1642</v>
      </c>
      <c r="H155" s="51">
        <v>10</v>
      </c>
      <c r="I155" s="52">
        <v>45825</v>
      </c>
      <c r="J155" s="51">
        <v>9</v>
      </c>
      <c r="K155" s="51">
        <v>2</v>
      </c>
      <c r="L155" s="49" t="s">
        <v>579</v>
      </c>
      <c r="M155" s="48" t="str">
        <f>+VLOOKUP(B155,[4]Data!$Q$2:$S$616,3,0)</f>
        <v>VD</v>
      </c>
    </row>
    <row r="156" spans="1:13" s="53" customFormat="1" ht="28" hidden="1" x14ac:dyDescent="0.35">
      <c r="A156" s="48">
        <v>151</v>
      </c>
      <c r="B156" s="49" t="s">
        <v>4817</v>
      </c>
      <c r="C156" s="50" t="s">
        <v>4818</v>
      </c>
      <c r="D156" s="50" t="s">
        <v>4819</v>
      </c>
      <c r="E156" s="50" t="s">
        <v>4820</v>
      </c>
      <c r="F156" s="49" t="s">
        <v>4741</v>
      </c>
      <c r="G156" s="50" t="s">
        <v>4742</v>
      </c>
      <c r="H156" s="51">
        <v>10</v>
      </c>
      <c r="I156" s="52">
        <v>45826</v>
      </c>
      <c r="J156" s="51">
        <v>9</v>
      </c>
      <c r="K156" s="51">
        <v>2</v>
      </c>
      <c r="L156" s="49" t="s">
        <v>755</v>
      </c>
      <c r="M156" s="48" t="str">
        <f>+VLOOKUP(B156,[4]Data!$Q$2:$S$616,3,0)</f>
        <v>VD</v>
      </c>
    </row>
    <row r="157" spans="1:13" s="53" customFormat="1" hidden="1" x14ac:dyDescent="0.35">
      <c r="A157" s="48">
        <v>152</v>
      </c>
      <c r="B157" s="49" t="s">
        <v>4821</v>
      </c>
      <c r="C157" s="50" t="s">
        <v>4822</v>
      </c>
      <c r="D157" s="50" t="s">
        <v>4823</v>
      </c>
      <c r="E157" s="50" t="s">
        <v>4824</v>
      </c>
      <c r="F157" s="49" t="s">
        <v>830</v>
      </c>
      <c r="G157" s="50" t="s">
        <v>831</v>
      </c>
      <c r="H157" s="51">
        <v>10</v>
      </c>
      <c r="I157" s="52">
        <v>45818</v>
      </c>
      <c r="J157" s="51">
        <v>4</v>
      </c>
      <c r="K157" s="51">
        <v>2</v>
      </c>
      <c r="L157" s="49" t="s">
        <v>24</v>
      </c>
      <c r="M157" s="48" t="str">
        <f>+VLOOKUP(B157,[4]Data!$Q$2:$S$616,3,0)</f>
        <v>TL</v>
      </c>
    </row>
    <row r="158" spans="1:13" s="53" customFormat="1" hidden="1" x14ac:dyDescent="0.35">
      <c r="A158" s="48">
        <v>153</v>
      </c>
      <c r="B158" s="49" t="s">
        <v>4825</v>
      </c>
      <c r="C158" s="50" t="s">
        <v>4826</v>
      </c>
      <c r="D158" s="50" t="s">
        <v>4827</v>
      </c>
      <c r="E158" s="50" t="s">
        <v>4828</v>
      </c>
      <c r="F158" s="49" t="s">
        <v>1723</v>
      </c>
      <c r="G158" s="50" t="s">
        <v>1724</v>
      </c>
      <c r="H158" s="51">
        <v>14</v>
      </c>
      <c r="I158" s="52">
        <v>45819</v>
      </c>
      <c r="J158" s="51">
        <v>2</v>
      </c>
      <c r="K158" s="51">
        <v>2</v>
      </c>
      <c r="L158" s="49" t="s">
        <v>17</v>
      </c>
      <c r="M158" s="48" t="str">
        <f>+VLOOKUP(B158,[4]Data!$Q$2:$S$616,3,0)</f>
        <v>TL</v>
      </c>
    </row>
    <row r="159" spans="1:13" s="53" customFormat="1" hidden="1" x14ac:dyDescent="0.35">
      <c r="A159" s="48">
        <v>154</v>
      </c>
      <c r="B159" s="49" t="s">
        <v>4825</v>
      </c>
      <c r="C159" s="50" t="s">
        <v>4826</v>
      </c>
      <c r="D159" s="50" t="s">
        <v>4829</v>
      </c>
      <c r="E159" s="50" t="s">
        <v>4830</v>
      </c>
      <c r="F159" s="49" t="s">
        <v>1675</v>
      </c>
      <c r="G159" s="50" t="s">
        <v>1676</v>
      </c>
      <c r="H159" s="51">
        <v>22</v>
      </c>
      <c r="I159" s="52">
        <v>45826</v>
      </c>
      <c r="J159" s="51">
        <v>7</v>
      </c>
      <c r="K159" s="51">
        <v>2</v>
      </c>
      <c r="L159" s="49" t="s">
        <v>156</v>
      </c>
      <c r="M159" s="48" t="str">
        <f>+VLOOKUP(B159,[4]Data!$Q$2:$S$616,3,0)</f>
        <v>TL</v>
      </c>
    </row>
    <row r="160" spans="1:13" s="53" customFormat="1" ht="28" hidden="1" x14ac:dyDescent="0.35">
      <c r="A160" s="48">
        <v>155</v>
      </c>
      <c r="B160" s="49" t="s">
        <v>4831</v>
      </c>
      <c r="C160" s="50" t="s">
        <v>4832</v>
      </c>
      <c r="D160" s="50" t="s">
        <v>4833</v>
      </c>
      <c r="E160" s="50" t="s">
        <v>4834</v>
      </c>
      <c r="F160" s="49" t="s">
        <v>1723</v>
      </c>
      <c r="G160" s="50" t="s">
        <v>1724</v>
      </c>
      <c r="H160" s="51">
        <v>11</v>
      </c>
      <c r="I160" s="52">
        <v>45820</v>
      </c>
      <c r="J160" s="51">
        <v>2</v>
      </c>
      <c r="K160" s="51">
        <v>2</v>
      </c>
      <c r="L160" s="49" t="s">
        <v>63</v>
      </c>
      <c r="M160" s="48" t="str">
        <f>+VLOOKUP(B160,[4]Data!$Q$2:$S$616,3,0)</f>
        <v>TN</v>
      </c>
    </row>
    <row r="161" spans="1:13" s="53" customFormat="1" ht="28" hidden="1" x14ac:dyDescent="0.35">
      <c r="A161" s="48">
        <v>156</v>
      </c>
      <c r="B161" s="49" t="s">
        <v>4835</v>
      </c>
      <c r="C161" s="50" t="s">
        <v>4836</v>
      </c>
      <c r="D161" s="50" t="s">
        <v>4837</v>
      </c>
      <c r="E161" s="50" t="s">
        <v>4838</v>
      </c>
      <c r="F161" s="49" t="s">
        <v>1737</v>
      </c>
      <c r="G161" s="50" t="s">
        <v>1738</v>
      </c>
      <c r="H161" s="51">
        <v>10</v>
      </c>
      <c r="I161" s="52">
        <v>45824</v>
      </c>
      <c r="J161" s="51">
        <v>2</v>
      </c>
      <c r="K161" s="51">
        <v>2</v>
      </c>
      <c r="L161" s="49" t="s">
        <v>63</v>
      </c>
      <c r="M161" s="48" t="str">
        <f>+VLOOKUP(B161,[4]Data!$Q$2:$S$616,3,0)</f>
        <v>TL</v>
      </c>
    </row>
    <row r="162" spans="1:13" s="53" customFormat="1" ht="28" hidden="1" x14ac:dyDescent="0.35">
      <c r="A162" s="48">
        <v>157</v>
      </c>
      <c r="B162" s="49" t="s">
        <v>4839</v>
      </c>
      <c r="C162" s="50" t="s">
        <v>4840</v>
      </c>
      <c r="D162" s="50" t="s">
        <v>4841</v>
      </c>
      <c r="E162" s="50" t="s">
        <v>4842</v>
      </c>
      <c r="F162" s="49" t="s">
        <v>1723</v>
      </c>
      <c r="G162" s="50" t="s">
        <v>1724</v>
      </c>
      <c r="H162" s="51">
        <v>25</v>
      </c>
      <c r="I162" s="52">
        <v>45825</v>
      </c>
      <c r="J162" s="51">
        <v>4</v>
      </c>
      <c r="K162" s="51">
        <v>2</v>
      </c>
      <c r="L162" s="49" t="s">
        <v>63</v>
      </c>
      <c r="M162" s="48" t="str">
        <f>+VLOOKUP(B162,[4]Data!$Q$2:$S$616,3,0)</f>
        <v>TL</v>
      </c>
    </row>
    <row r="163" spans="1:13" s="53" customFormat="1" ht="28" hidden="1" x14ac:dyDescent="0.35">
      <c r="A163" s="48">
        <v>158</v>
      </c>
      <c r="B163" s="49" t="s">
        <v>4843</v>
      </c>
      <c r="C163" s="50" t="s">
        <v>4844</v>
      </c>
      <c r="D163" s="50" t="s">
        <v>4845</v>
      </c>
      <c r="E163" s="50" t="s">
        <v>4846</v>
      </c>
      <c r="F163" s="49" t="s">
        <v>4847</v>
      </c>
      <c r="G163" s="50" t="s">
        <v>4848</v>
      </c>
      <c r="H163" s="51">
        <v>44</v>
      </c>
      <c r="I163" s="52">
        <v>45824</v>
      </c>
      <c r="J163" s="51">
        <v>2</v>
      </c>
      <c r="K163" s="51">
        <v>2</v>
      </c>
      <c r="L163" s="49" t="s">
        <v>404</v>
      </c>
      <c r="M163" s="48" t="str">
        <f>+VLOOKUP(B163,[4]Data!$Q$2:$S$616,3,0)</f>
        <v>TL</v>
      </c>
    </row>
    <row r="164" spans="1:13" s="53" customFormat="1" ht="28" hidden="1" x14ac:dyDescent="0.35">
      <c r="A164" s="48">
        <v>159</v>
      </c>
      <c r="B164" s="49" t="s">
        <v>4849</v>
      </c>
      <c r="C164" s="50" t="s">
        <v>4850</v>
      </c>
      <c r="D164" s="50" t="s">
        <v>4851</v>
      </c>
      <c r="E164" s="50" t="s">
        <v>4852</v>
      </c>
      <c r="F164" s="49" t="s">
        <v>4853</v>
      </c>
      <c r="G164" s="50" t="s">
        <v>4854</v>
      </c>
      <c r="H164" s="51">
        <v>50</v>
      </c>
      <c r="I164" s="52">
        <v>45818</v>
      </c>
      <c r="J164" s="51">
        <v>7</v>
      </c>
      <c r="K164" s="51">
        <v>2</v>
      </c>
      <c r="L164" s="49" t="s">
        <v>466</v>
      </c>
      <c r="M164" s="48" t="str">
        <f>+VLOOKUP(B164,[4]Data!$Q$2:$S$616,3,0)</f>
        <v>TL</v>
      </c>
    </row>
    <row r="165" spans="1:13" s="53" customFormat="1" ht="28" hidden="1" x14ac:dyDescent="0.35">
      <c r="A165" s="48">
        <v>160</v>
      </c>
      <c r="B165" s="49" t="s">
        <v>4849</v>
      </c>
      <c r="C165" s="50" t="s">
        <v>4850</v>
      </c>
      <c r="D165" s="50" t="s">
        <v>4851</v>
      </c>
      <c r="E165" s="50" t="s">
        <v>4855</v>
      </c>
      <c r="F165" s="49" t="s">
        <v>4853</v>
      </c>
      <c r="G165" s="50" t="s">
        <v>4854</v>
      </c>
      <c r="H165" s="51">
        <v>75</v>
      </c>
      <c r="I165" s="52">
        <v>45818</v>
      </c>
      <c r="J165" s="51">
        <v>7</v>
      </c>
      <c r="K165" s="51">
        <v>2</v>
      </c>
      <c r="L165" s="49" t="s">
        <v>202</v>
      </c>
      <c r="M165" s="48" t="str">
        <f>+VLOOKUP(B165,[4]Data!$Q$2:$S$616,3,0)</f>
        <v>TL</v>
      </c>
    </row>
    <row r="166" spans="1:13" s="53" customFormat="1" ht="28" hidden="1" x14ac:dyDescent="0.35">
      <c r="A166" s="48">
        <v>161</v>
      </c>
      <c r="B166" s="49" t="s">
        <v>4856</v>
      </c>
      <c r="C166" s="50" t="s">
        <v>4857</v>
      </c>
      <c r="D166" s="50" t="s">
        <v>4858</v>
      </c>
      <c r="E166" s="50" t="s">
        <v>4859</v>
      </c>
      <c r="F166" s="49" t="s">
        <v>920</v>
      </c>
      <c r="G166" s="50" t="s">
        <v>921</v>
      </c>
      <c r="H166" s="51">
        <v>25</v>
      </c>
      <c r="I166" s="52">
        <v>45825</v>
      </c>
      <c r="J166" s="51">
        <v>4</v>
      </c>
      <c r="K166" s="51">
        <v>2</v>
      </c>
      <c r="L166" s="49" t="s">
        <v>26</v>
      </c>
      <c r="M166" s="48" t="str">
        <f>+VLOOKUP(B166,[4]Data!$Q$2:$S$616,3,0)</f>
        <v>TL</v>
      </c>
    </row>
    <row r="167" spans="1:13" s="53" customFormat="1" ht="28" hidden="1" x14ac:dyDescent="0.35">
      <c r="A167" s="48">
        <v>162</v>
      </c>
      <c r="B167" s="49" t="s">
        <v>1683</v>
      </c>
      <c r="C167" s="50" t="s">
        <v>1684</v>
      </c>
      <c r="D167" s="50" t="s">
        <v>4860</v>
      </c>
      <c r="E167" s="50" t="s">
        <v>4861</v>
      </c>
      <c r="F167" s="49" t="s">
        <v>1687</v>
      </c>
      <c r="G167" s="50" t="s">
        <v>1688</v>
      </c>
      <c r="H167" s="51">
        <v>11</v>
      </c>
      <c r="I167" s="52">
        <v>45818</v>
      </c>
      <c r="J167" s="51">
        <v>2</v>
      </c>
      <c r="K167" s="51">
        <v>2</v>
      </c>
      <c r="L167" s="49" t="s">
        <v>216</v>
      </c>
      <c r="M167" s="48" t="str">
        <f>+VLOOKUP(B167,[4]Data!$Q$2:$S$616,3,0)</f>
        <v>TL</v>
      </c>
    </row>
    <row r="168" spans="1:13" s="53" customFormat="1" hidden="1" x14ac:dyDescent="0.35">
      <c r="A168" s="48">
        <v>163</v>
      </c>
      <c r="B168" s="49" t="s">
        <v>1689</v>
      </c>
      <c r="C168" s="50" t="s">
        <v>1690</v>
      </c>
      <c r="D168" s="50" t="s">
        <v>4862</v>
      </c>
      <c r="E168" s="50" t="s">
        <v>4863</v>
      </c>
      <c r="F168" s="49" t="s">
        <v>1681</v>
      </c>
      <c r="G168" s="50" t="s">
        <v>1682</v>
      </c>
      <c r="H168" s="51">
        <v>21</v>
      </c>
      <c r="I168" s="52">
        <v>45827</v>
      </c>
      <c r="J168" s="51">
        <v>7</v>
      </c>
      <c r="K168" s="51">
        <v>2</v>
      </c>
      <c r="L168" s="49" t="s">
        <v>156</v>
      </c>
      <c r="M168" s="48" t="str">
        <f>+VLOOKUP(B168,[4]Data!$Q$2:$S$616,3,0)</f>
        <v>TL</v>
      </c>
    </row>
    <row r="169" spans="1:13" s="53" customFormat="1" hidden="1" x14ac:dyDescent="0.35">
      <c r="A169" s="48">
        <v>164</v>
      </c>
      <c r="B169" s="49" t="s">
        <v>1699</v>
      </c>
      <c r="C169" s="50" t="s">
        <v>1700</v>
      </c>
      <c r="D169" s="50" t="s">
        <v>4864</v>
      </c>
      <c r="E169" s="50" t="s">
        <v>4865</v>
      </c>
      <c r="F169" s="49" t="s">
        <v>1723</v>
      </c>
      <c r="G169" s="50" t="s">
        <v>1724</v>
      </c>
      <c r="H169" s="51">
        <v>9</v>
      </c>
      <c r="I169" s="52">
        <v>45818</v>
      </c>
      <c r="J169" s="51">
        <v>4</v>
      </c>
      <c r="K169" s="51">
        <v>2</v>
      </c>
      <c r="L169" s="49" t="s">
        <v>160</v>
      </c>
      <c r="M169" s="48" t="str">
        <f>+VLOOKUP(B169,[4]Data!$Q$2:$S$616,3,0)</f>
        <v>TL</v>
      </c>
    </row>
    <row r="170" spans="1:13" s="53" customFormat="1" hidden="1" x14ac:dyDescent="0.35">
      <c r="A170" s="48">
        <v>165</v>
      </c>
      <c r="B170" s="49" t="s">
        <v>554</v>
      </c>
      <c r="C170" s="50" t="s">
        <v>555</v>
      </c>
      <c r="D170" s="50" t="s">
        <v>4866</v>
      </c>
      <c r="E170" s="50" t="s">
        <v>4867</v>
      </c>
      <c r="F170" s="49" t="s">
        <v>558</v>
      </c>
      <c r="G170" s="50" t="s">
        <v>559</v>
      </c>
      <c r="H170" s="51">
        <v>19</v>
      </c>
      <c r="I170" s="52">
        <v>45817</v>
      </c>
      <c r="J170" s="51">
        <v>4</v>
      </c>
      <c r="K170" s="51">
        <v>2</v>
      </c>
      <c r="L170" s="49" t="s">
        <v>24</v>
      </c>
      <c r="M170" s="48" t="str">
        <f>+VLOOKUP(B170,[4]Data!$Q$2:$S$616,3,0)</f>
        <v>TL</v>
      </c>
    </row>
    <row r="171" spans="1:13" s="53" customFormat="1" ht="28" hidden="1" x14ac:dyDescent="0.35">
      <c r="A171" s="48">
        <v>166</v>
      </c>
      <c r="B171" s="49" t="s">
        <v>4868</v>
      </c>
      <c r="C171" s="50" t="s">
        <v>4869</v>
      </c>
      <c r="D171" s="50" t="s">
        <v>4870</v>
      </c>
      <c r="E171" s="50" t="s">
        <v>4871</v>
      </c>
      <c r="F171" s="49" t="s">
        <v>1737</v>
      </c>
      <c r="G171" s="50" t="s">
        <v>1738</v>
      </c>
      <c r="H171" s="51">
        <v>25</v>
      </c>
      <c r="I171" s="52">
        <v>45827</v>
      </c>
      <c r="J171" s="51">
        <v>4</v>
      </c>
      <c r="K171" s="51">
        <v>2</v>
      </c>
      <c r="L171" s="49" t="s">
        <v>216</v>
      </c>
      <c r="M171" s="48" t="str">
        <f>+VLOOKUP(B171,[4]Data!$Q$2:$S$616,3,0)</f>
        <v>TL</v>
      </c>
    </row>
    <row r="172" spans="1:13" s="53" customFormat="1" ht="28" hidden="1" x14ac:dyDescent="0.35">
      <c r="A172" s="48">
        <v>167</v>
      </c>
      <c r="B172" s="49" t="s">
        <v>4872</v>
      </c>
      <c r="C172" s="50" t="s">
        <v>4873</v>
      </c>
      <c r="D172" s="50" t="s">
        <v>4874</v>
      </c>
      <c r="E172" s="50" t="s">
        <v>4875</v>
      </c>
      <c r="F172" s="49" t="s">
        <v>532</v>
      </c>
      <c r="G172" s="50" t="s">
        <v>533</v>
      </c>
      <c r="H172" s="51">
        <v>22</v>
      </c>
      <c r="I172" s="52">
        <v>45825</v>
      </c>
      <c r="J172" s="51">
        <v>7</v>
      </c>
      <c r="K172" s="51">
        <v>2</v>
      </c>
      <c r="L172" s="49" t="s">
        <v>216</v>
      </c>
      <c r="M172" s="48" t="str">
        <f>+VLOOKUP(B172,[4]Data!$Q$2:$S$616,3,0)</f>
        <v>TL</v>
      </c>
    </row>
    <row r="173" spans="1:13" s="53" customFormat="1" hidden="1" x14ac:dyDescent="0.35">
      <c r="A173" s="48">
        <v>168</v>
      </c>
      <c r="B173" s="49" t="s">
        <v>4876</v>
      </c>
      <c r="C173" s="50" t="s">
        <v>4877</v>
      </c>
      <c r="D173" s="50" t="s">
        <v>4878</v>
      </c>
      <c r="E173" s="50" t="s">
        <v>4879</v>
      </c>
      <c r="F173" s="49" t="s">
        <v>1693</v>
      </c>
      <c r="G173" s="50" t="s">
        <v>1694</v>
      </c>
      <c r="H173" s="51">
        <v>20</v>
      </c>
      <c r="I173" s="52">
        <v>45818</v>
      </c>
      <c r="J173" s="51">
        <v>2</v>
      </c>
      <c r="K173" s="51">
        <v>2</v>
      </c>
      <c r="L173" s="49" t="s">
        <v>114</v>
      </c>
      <c r="M173" s="48" t="str">
        <f>+VLOOKUP(B173,[4]Data!$Q$2:$S$616,3,0)</f>
        <v>TL</v>
      </c>
    </row>
    <row r="174" spans="1:13" s="53" customFormat="1" ht="28" hidden="1" x14ac:dyDescent="0.35">
      <c r="A174" s="48">
        <v>169</v>
      </c>
      <c r="B174" s="49" t="s">
        <v>4880</v>
      </c>
      <c r="C174" s="50" t="s">
        <v>4881</v>
      </c>
      <c r="D174" s="50" t="s">
        <v>4882</v>
      </c>
      <c r="E174" s="50" t="s">
        <v>4883</v>
      </c>
      <c r="F174" s="49" t="s">
        <v>920</v>
      </c>
      <c r="G174" s="50" t="s">
        <v>921</v>
      </c>
      <c r="H174" s="51">
        <v>22</v>
      </c>
      <c r="I174" s="52">
        <v>45824</v>
      </c>
      <c r="J174" s="51">
        <v>7</v>
      </c>
      <c r="K174" s="51">
        <v>2</v>
      </c>
      <c r="L174" s="49" t="s">
        <v>216</v>
      </c>
      <c r="M174" s="48" t="str">
        <f>+VLOOKUP(B174,[4]Data!$Q$2:$S$616,3,0)</f>
        <v>TL</v>
      </c>
    </row>
    <row r="175" spans="1:13" s="53" customFormat="1" ht="28" hidden="1" x14ac:dyDescent="0.35">
      <c r="A175" s="48">
        <v>170</v>
      </c>
      <c r="B175" s="49" t="s">
        <v>4884</v>
      </c>
      <c r="C175" s="50" t="s">
        <v>4885</v>
      </c>
      <c r="D175" s="50" t="s">
        <v>4886</v>
      </c>
      <c r="E175" s="50" t="s">
        <v>4887</v>
      </c>
      <c r="F175" s="49" t="s">
        <v>1687</v>
      </c>
      <c r="G175" s="50" t="s">
        <v>1688</v>
      </c>
      <c r="H175" s="51">
        <v>19</v>
      </c>
      <c r="I175" s="52">
        <v>45827</v>
      </c>
      <c r="J175" s="51">
        <v>7</v>
      </c>
      <c r="K175" s="51">
        <v>2</v>
      </c>
      <c r="L175" s="49" t="s">
        <v>93</v>
      </c>
      <c r="M175" s="48" t="str">
        <f>+VLOOKUP(B175,[4]Data!$Q$2:$S$616,3,0)</f>
        <v>TL</v>
      </c>
    </row>
    <row r="176" spans="1:13" s="53" customFormat="1" hidden="1" x14ac:dyDescent="0.35">
      <c r="A176" s="48">
        <v>171</v>
      </c>
      <c r="B176" s="49" t="s">
        <v>4888</v>
      </c>
      <c r="C176" s="50" t="s">
        <v>4889</v>
      </c>
      <c r="D176" s="50" t="s">
        <v>4890</v>
      </c>
      <c r="E176" s="50" t="s">
        <v>4891</v>
      </c>
      <c r="F176" s="49" t="s">
        <v>558</v>
      </c>
      <c r="G176" s="50" t="s">
        <v>559</v>
      </c>
      <c r="H176" s="51">
        <v>8</v>
      </c>
      <c r="I176" s="52">
        <v>45818</v>
      </c>
      <c r="J176" s="51">
        <v>4</v>
      </c>
      <c r="K176" s="51">
        <v>2</v>
      </c>
      <c r="L176" s="49" t="s">
        <v>344</v>
      </c>
      <c r="M176" s="48" t="str">
        <f>+VLOOKUP(B176,[4]Data!$Q$2:$S$616,3,0)</f>
        <v>TL</v>
      </c>
    </row>
    <row r="177" spans="1:13" s="53" customFormat="1" hidden="1" x14ac:dyDescent="0.35">
      <c r="A177" s="48">
        <v>172</v>
      </c>
      <c r="B177" s="49" t="s">
        <v>4892</v>
      </c>
      <c r="C177" s="50" t="s">
        <v>4893</v>
      </c>
      <c r="D177" s="50" t="s">
        <v>4894</v>
      </c>
      <c r="E177" s="50" t="s">
        <v>4895</v>
      </c>
      <c r="F177" s="49" t="s">
        <v>532</v>
      </c>
      <c r="G177" s="50" t="s">
        <v>533</v>
      </c>
      <c r="H177" s="51">
        <v>5</v>
      </c>
      <c r="I177" s="52">
        <v>45824</v>
      </c>
      <c r="J177" s="51">
        <v>2</v>
      </c>
      <c r="K177" s="51">
        <v>2</v>
      </c>
      <c r="L177" s="49" t="s">
        <v>160</v>
      </c>
      <c r="M177" s="48" t="str">
        <f>+VLOOKUP(B177,[4]Data!$Q$2:$S$616,3,0)</f>
        <v>TL</v>
      </c>
    </row>
    <row r="178" spans="1:13" s="53" customFormat="1" hidden="1" x14ac:dyDescent="0.35">
      <c r="A178" s="48">
        <v>173</v>
      </c>
      <c r="B178" s="49" t="s">
        <v>4896</v>
      </c>
      <c r="C178" s="50" t="s">
        <v>4897</v>
      </c>
      <c r="D178" s="50" t="s">
        <v>4898</v>
      </c>
      <c r="E178" s="50" t="s">
        <v>4899</v>
      </c>
      <c r="F178" s="49" t="s">
        <v>1753</v>
      </c>
      <c r="G178" s="50" t="s">
        <v>1754</v>
      </c>
      <c r="H178" s="51">
        <v>5</v>
      </c>
      <c r="I178" s="52">
        <v>45826</v>
      </c>
      <c r="J178" s="51">
        <v>2</v>
      </c>
      <c r="K178" s="51">
        <v>2</v>
      </c>
      <c r="L178" s="49" t="s">
        <v>160</v>
      </c>
      <c r="M178" s="48" t="str">
        <f>+VLOOKUP(B178,[4]Data!$Q$2:$S$616,3,0)</f>
        <v>TL</v>
      </c>
    </row>
    <row r="179" spans="1:13" s="53" customFormat="1" ht="28" hidden="1" x14ac:dyDescent="0.35">
      <c r="A179" s="48">
        <v>174</v>
      </c>
      <c r="B179" s="49" t="s">
        <v>1755</v>
      </c>
      <c r="C179" s="50" t="s">
        <v>1756</v>
      </c>
      <c r="D179" s="50" t="s">
        <v>4900</v>
      </c>
      <c r="E179" s="50" t="s">
        <v>4901</v>
      </c>
      <c r="F179" s="49" t="s">
        <v>1759</v>
      </c>
      <c r="G179" s="50" t="s">
        <v>1760</v>
      </c>
      <c r="H179" s="51">
        <v>21</v>
      </c>
      <c r="I179" s="52">
        <v>45827</v>
      </c>
      <c r="J179" s="51">
        <v>4</v>
      </c>
      <c r="K179" s="51">
        <v>2</v>
      </c>
      <c r="L179" s="49" t="s">
        <v>93</v>
      </c>
      <c r="M179" s="48" t="str">
        <f>+VLOOKUP(B179,[4]Data!$Q$2:$S$616,3,0)</f>
        <v>TL</v>
      </c>
    </row>
    <row r="180" spans="1:13" s="53" customFormat="1" ht="28" hidden="1" x14ac:dyDescent="0.35">
      <c r="A180" s="48">
        <v>175</v>
      </c>
      <c r="B180" s="49" t="s">
        <v>4902</v>
      </c>
      <c r="C180" s="50" t="s">
        <v>4903</v>
      </c>
      <c r="D180" s="50" t="s">
        <v>4904</v>
      </c>
      <c r="E180" s="50" t="s">
        <v>4905</v>
      </c>
      <c r="F180" s="49" t="s">
        <v>144</v>
      </c>
      <c r="G180" s="50" t="s">
        <v>145</v>
      </c>
      <c r="H180" s="51">
        <v>20</v>
      </c>
      <c r="I180" s="52">
        <v>45826</v>
      </c>
      <c r="J180" s="51">
        <v>7</v>
      </c>
      <c r="K180" s="51">
        <v>2</v>
      </c>
      <c r="L180" s="49" t="s">
        <v>63</v>
      </c>
      <c r="M180" s="48" t="str">
        <f>+VLOOKUP(B180,[4]Data!$Q$2:$S$616,3,0)</f>
        <v>TL</v>
      </c>
    </row>
    <row r="181" spans="1:13" s="53" customFormat="1" hidden="1" x14ac:dyDescent="0.35">
      <c r="A181" s="48">
        <v>176</v>
      </c>
      <c r="B181" s="49" t="s">
        <v>4906</v>
      </c>
      <c r="C181" s="50" t="s">
        <v>4907</v>
      </c>
      <c r="D181" s="50" t="s">
        <v>4908</v>
      </c>
      <c r="E181" s="50" t="s">
        <v>4909</v>
      </c>
      <c r="F181" s="49" t="s">
        <v>4910</v>
      </c>
      <c r="G181" s="50" t="s">
        <v>4911</v>
      </c>
      <c r="H181" s="51">
        <v>5</v>
      </c>
      <c r="I181" s="52">
        <v>45819</v>
      </c>
      <c r="J181" s="51">
        <v>4</v>
      </c>
      <c r="K181" s="51">
        <v>2</v>
      </c>
      <c r="L181" s="49" t="s">
        <v>344</v>
      </c>
      <c r="M181" s="48" t="str">
        <f>+VLOOKUP(B181,[4]Data!$Q$2:$S$616,3,0)</f>
        <v>TL</v>
      </c>
    </row>
    <row r="182" spans="1:13" s="53" customFormat="1" hidden="1" x14ac:dyDescent="0.35">
      <c r="A182" s="48">
        <v>177</v>
      </c>
      <c r="B182" s="49" t="s">
        <v>4912</v>
      </c>
      <c r="C182" s="50" t="s">
        <v>4913</v>
      </c>
      <c r="D182" s="50" t="s">
        <v>4914</v>
      </c>
      <c r="E182" s="50" t="s">
        <v>4915</v>
      </c>
      <c r="F182" s="49" t="s">
        <v>144</v>
      </c>
      <c r="G182" s="50" t="s">
        <v>145</v>
      </c>
      <c r="H182" s="51">
        <v>5</v>
      </c>
      <c r="I182" s="52">
        <v>45827</v>
      </c>
      <c r="J182" s="51">
        <v>4</v>
      </c>
      <c r="K182" s="51">
        <v>2</v>
      </c>
      <c r="L182" s="49" t="s">
        <v>158</v>
      </c>
      <c r="M182" s="48" t="str">
        <f>+VLOOKUP(B182,[4]Data!$Q$2:$S$616,3,0)</f>
        <v>TL</v>
      </c>
    </row>
    <row r="183" spans="1:13" s="53" customFormat="1" hidden="1" x14ac:dyDescent="0.35">
      <c r="A183" s="48">
        <v>178</v>
      </c>
      <c r="B183" s="49" t="s">
        <v>4916</v>
      </c>
      <c r="C183" s="50" t="s">
        <v>4917</v>
      </c>
      <c r="D183" s="50" t="s">
        <v>4918</v>
      </c>
      <c r="E183" s="50" t="s">
        <v>4919</v>
      </c>
      <c r="F183" s="49" t="s">
        <v>1753</v>
      </c>
      <c r="G183" s="50" t="s">
        <v>1754</v>
      </c>
      <c r="H183" s="51">
        <v>5</v>
      </c>
      <c r="I183" s="52">
        <v>45820</v>
      </c>
      <c r="J183" s="51">
        <v>4</v>
      </c>
      <c r="K183" s="51">
        <v>2</v>
      </c>
      <c r="L183" s="49" t="s">
        <v>114</v>
      </c>
      <c r="M183" s="48" t="str">
        <f>+VLOOKUP(B183,[4]Data!$Q$2:$S$616,3,0)</f>
        <v>TL</v>
      </c>
    </row>
    <row r="184" spans="1:13" s="53" customFormat="1" ht="28" hidden="1" x14ac:dyDescent="0.35">
      <c r="A184" s="48">
        <v>179</v>
      </c>
      <c r="B184" s="49" t="s">
        <v>4920</v>
      </c>
      <c r="C184" s="50" t="s">
        <v>4921</v>
      </c>
      <c r="D184" s="50" t="s">
        <v>4922</v>
      </c>
      <c r="E184" s="50" t="s">
        <v>4923</v>
      </c>
      <c r="F184" s="49" t="s">
        <v>4924</v>
      </c>
      <c r="G184" s="50" t="s">
        <v>4925</v>
      </c>
      <c r="H184" s="51">
        <v>59</v>
      </c>
      <c r="I184" s="52">
        <v>45828</v>
      </c>
      <c r="J184" s="51">
        <v>2</v>
      </c>
      <c r="K184" s="51">
        <v>2</v>
      </c>
      <c r="L184" s="49" t="s">
        <v>2168</v>
      </c>
      <c r="M184" s="48" t="str">
        <f>+VLOOKUP(B184,[4]Data!$Q$2:$S$616,3,0)</f>
        <v>TL</v>
      </c>
    </row>
    <row r="185" spans="1:13" s="53" customFormat="1" ht="28" hidden="1" x14ac:dyDescent="0.35">
      <c r="A185" s="48">
        <v>180</v>
      </c>
      <c r="B185" s="49" t="s">
        <v>4926</v>
      </c>
      <c r="C185" s="50" t="s">
        <v>4927</v>
      </c>
      <c r="D185" s="50" t="s">
        <v>4928</v>
      </c>
      <c r="E185" s="50" t="s">
        <v>4929</v>
      </c>
      <c r="F185" s="49" t="s">
        <v>4930</v>
      </c>
      <c r="G185" s="50" t="s">
        <v>4931</v>
      </c>
      <c r="H185" s="51">
        <v>28</v>
      </c>
      <c r="I185" s="52">
        <v>45819</v>
      </c>
      <c r="J185" s="51">
        <v>4</v>
      </c>
      <c r="K185" s="51">
        <v>2</v>
      </c>
      <c r="L185" s="49" t="s">
        <v>93</v>
      </c>
      <c r="M185" s="48" t="str">
        <f>+VLOOKUP(B185,[4]Data!$Q$2:$S$616,3,0)</f>
        <v>TL</v>
      </c>
    </row>
    <row r="186" spans="1:13" s="53" customFormat="1" hidden="1" x14ac:dyDescent="0.35">
      <c r="A186" s="48">
        <v>181</v>
      </c>
      <c r="B186" s="49" t="s">
        <v>4932</v>
      </c>
      <c r="C186" s="50" t="s">
        <v>4933</v>
      </c>
      <c r="D186" s="50" t="s">
        <v>4934</v>
      </c>
      <c r="E186" s="50" t="s">
        <v>4935</v>
      </c>
      <c r="F186" s="49" t="s">
        <v>4936</v>
      </c>
      <c r="G186" s="50" t="s">
        <v>4937</v>
      </c>
      <c r="H186" s="51">
        <v>46</v>
      </c>
      <c r="I186" s="52">
        <v>45826</v>
      </c>
      <c r="J186" s="51">
        <v>2</v>
      </c>
      <c r="K186" s="51">
        <v>2</v>
      </c>
      <c r="L186" s="49" t="s">
        <v>49</v>
      </c>
      <c r="M186" s="48" t="str">
        <f>+VLOOKUP(B186,[4]Data!$Q$2:$S$616,3,0)</f>
        <v>TL</v>
      </c>
    </row>
    <row r="187" spans="1:13" s="53" customFormat="1" ht="28" hidden="1" x14ac:dyDescent="0.35">
      <c r="A187" s="48">
        <v>182</v>
      </c>
      <c r="B187" s="49" t="s">
        <v>1804</v>
      </c>
      <c r="C187" s="50" t="s">
        <v>1805</v>
      </c>
      <c r="D187" s="50" t="s">
        <v>4938</v>
      </c>
      <c r="E187" s="50" t="s">
        <v>4939</v>
      </c>
      <c r="F187" s="49" t="s">
        <v>1796</v>
      </c>
      <c r="G187" s="50" t="s">
        <v>1797</v>
      </c>
      <c r="H187" s="51">
        <v>24</v>
      </c>
      <c r="I187" s="52">
        <v>45824</v>
      </c>
      <c r="J187" s="51">
        <v>7</v>
      </c>
      <c r="K187" s="51">
        <v>2</v>
      </c>
      <c r="L187" s="49" t="s">
        <v>177</v>
      </c>
      <c r="M187" s="48" t="str">
        <f>+VLOOKUP(B187,[4]Data!$Q$2:$S$616,3,0)</f>
        <v>TN</v>
      </c>
    </row>
    <row r="188" spans="1:13" s="53" customFormat="1" ht="28" hidden="1" x14ac:dyDescent="0.35">
      <c r="A188" s="48">
        <v>183</v>
      </c>
      <c r="B188" s="49" t="s">
        <v>4940</v>
      </c>
      <c r="C188" s="50" t="s">
        <v>4941</v>
      </c>
      <c r="D188" s="50" t="s">
        <v>4942</v>
      </c>
      <c r="E188" s="50" t="s">
        <v>4943</v>
      </c>
      <c r="F188" s="49" t="s">
        <v>1808</v>
      </c>
      <c r="G188" s="50" t="s">
        <v>1809</v>
      </c>
      <c r="H188" s="51">
        <v>51</v>
      </c>
      <c r="I188" s="52">
        <v>45819</v>
      </c>
      <c r="J188" s="51">
        <v>2</v>
      </c>
      <c r="K188" s="51">
        <v>2</v>
      </c>
      <c r="L188" s="49" t="s">
        <v>135</v>
      </c>
      <c r="M188" s="48" t="str">
        <f>+VLOOKUP(B188,[4]Data!$Q$2:$S$616,3,0)</f>
        <v>TL</v>
      </c>
    </row>
    <row r="189" spans="1:13" s="53" customFormat="1" ht="28" hidden="1" x14ac:dyDescent="0.35">
      <c r="A189" s="48">
        <v>184</v>
      </c>
      <c r="B189" s="49" t="s">
        <v>4944</v>
      </c>
      <c r="C189" s="50" t="s">
        <v>4945</v>
      </c>
      <c r="D189" s="50" t="s">
        <v>4946</v>
      </c>
      <c r="E189" s="50" t="s">
        <v>4947</v>
      </c>
      <c r="F189" s="49" t="s">
        <v>1808</v>
      </c>
      <c r="G189" s="50" t="s">
        <v>1809</v>
      </c>
      <c r="H189" s="51">
        <v>55</v>
      </c>
      <c r="I189" s="52">
        <v>45818</v>
      </c>
      <c r="J189" s="51">
        <v>2</v>
      </c>
      <c r="K189" s="51">
        <v>2</v>
      </c>
      <c r="L189" s="49" t="s">
        <v>1074</v>
      </c>
      <c r="M189" s="48" t="str">
        <f>+VLOOKUP(B189,[4]Data!$Q$2:$S$616,3,0)</f>
        <v>TL</v>
      </c>
    </row>
    <row r="190" spans="1:13" s="53" customFormat="1" ht="28" hidden="1" x14ac:dyDescent="0.35">
      <c r="A190" s="48">
        <v>185</v>
      </c>
      <c r="B190" s="49" t="s">
        <v>1818</v>
      </c>
      <c r="C190" s="50" t="s">
        <v>1819</v>
      </c>
      <c r="D190" s="50" t="s">
        <v>4948</v>
      </c>
      <c r="E190" s="50" t="s">
        <v>4949</v>
      </c>
      <c r="F190" s="49" t="s">
        <v>4950</v>
      </c>
      <c r="G190" s="50" t="s">
        <v>4951</v>
      </c>
      <c r="H190" s="51">
        <v>85</v>
      </c>
      <c r="I190" s="52">
        <v>45828</v>
      </c>
      <c r="J190" s="51">
        <v>2</v>
      </c>
      <c r="K190" s="51">
        <v>2</v>
      </c>
      <c r="L190" s="49" t="s">
        <v>86</v>
      </c>
      <c r="M190" s="48" t="str">
        <f>+VLOOKUP(B190,[4]Data!$Q$2:$S$616,3,0)</f>
        <v>TT</v>
      </c>
    </row>
    <row r="191" spans="1:13" s="53" customFormat="1" ht="28" hidden="1" x14ac:dyDescent="0.35">
      <c r="A191" s="48">
        <v>186</v>
      </c>
      <c r="B191" s="49" t="s">
        <v>1818</v>
      </c>
      <c r="C191" s="50" t="s">
        <v>1819</v>
      </c>
      <c r="D191" s="50" t="s">
        <v>4948</v>
      </c>
      <c r="E191" s="50" t="s">
        <v>4952</v>
      </c>
      <c r="F191" s="49" t="s">
        <v>4950</v>
      </c>
      <c r="G191" s="50" t="s">
        <v>4951</v>
      </c>
      <c r="H191" s="51">
        <v>89</v>
      </c>
      <c r="I191" s="52">
        <v>45828</v>
      </c>
      <c r="J191" s="51">
        <v>2</v>
      </c>
      <c r="K191" s="51">
        <v>2</v>
      </c>
      <c r="L191" s="49" t="s">
        <v>466</v>
      </c>
      <c r="M191" s="48" t="str">
        <f>+VLOOKUP(B191,[4]Data!$Q$2:$S$616,3,0)</f>
        <v>TT</v>
      </c>
    </row>
    <row r="192" spans="1:13" s="53" customFormat="1" ht="28" hidden="1" x14ac:dyDescent="0.35">
      <c r="A192" s="48">
        <v>187</v>
      </c>
      <c r="B192" s="49" t="s">
        <v>4953</v>
      </c>
      <c r="C192" s="50" t="s">
        <v>4954</v>
      </c>
      <c r="D192" s="50" t="s">
        <v>4955</v>
      </c>
      <c r="E192" s="50" t="s">
        <v>4956</v>
      </c>
      <c r="F192" s="49" t="s">
        <v>305</v>
      </c>
      <c r="G192" s="50" t="s">
        <v>306</v>
      </c>
      <c r="H192" s="51">
        <v>45</v>
      </c>
      <c r="I192" s="52">
        <v>45819</v>
      </c>
      <c r="J192" s="51">
        <v>7</v>
      </c>
      <c r="K192" s="51">
        <v>2</v>
      </c>
      <c r="L192" s="49" t="s">
        <v>2168</v>
      </c>
      <c r="M192" s="48" t="str">
        <f>+VLOOKUP(B192,[4]Data!$Q$2:$S$616,3,0)</f>
        <v>TL</v>
      </c>
    </row>
    <row r="193" spans="1:13" s="53" customFormat="1" hidden="1" x14ac:dyDescent="0.35">
      <c r="A193" s="48">
        <v>188</v>
      </c>
      <c r="B193" s="49" t="s">
        <v>1864</v>
      </c>
      <c r="C193" s="50" t="s">
        <v>1865</v>
      </c>
      <c r="D193" s="50" t="s">
        <v>4957</v>
      </c>
      <c r="E193" s="50" t="s">
        <v>4958</v>
      </c>
      <c r="F193" s="49" t="s">
        <v>1868</v>
      </c>
      <c r="G193" s="50" t="s">
        <v>1869</v>
      </c>
      <c r="H193" s="51">
        <v>28</v>
      </c>
      <c r="I193" s="52">
        <v>45825</v>
      </c>
      <c r="J193" s="51">
        <v>9</v>
      </c>
      <c r="K193" s="51">
        <v>2</v>
      </c>
      <c r="L193" s="49" t="s">
        <v>344</v>
      </c>
      <c r="M193" s="48" t="str">
        <f>+VLOOKUP(B193,[4]Data!$Q$2:$S$616,3,0)</f>
        <v>THMT</v>
      </c>
    </row>
    <row r="194" spans="1:13" s="53" customFormat="1" ht="28" hidden="1" x14ac:dyDescent="0.35">
      <c r="A194" s="48">
        <v>189</v>
      </c>
      <c r="B194" s="49" t="s">
        <v>4959</v>
      </c>
      <c r="C194" s="50" t="s">
        <v>4960</v>
      </c>
      <c r="D194" s="50" t="s">
        <v>4961</v>
      </c>
      <c r="E194" s="50" t="s">
        <v>4962</v>
      </c>
      <c r="F194" s="49" t="s">
        <v>4963</v>
      </c>
      <c r="G194" s="50" t="s">
        <v>742</v>
      </c>
      <c r="H194" s="51">
        <v>38</v>
      </c>
      <c r="I194" s="52">
        <v>45817</v>
      </c>
      <c r="J194" s="51">
        <v>4</v>
      </c>
      <c r="K194" s="51">
        <v>2</v>
      </c>
      <c r="L194" s="49" t="s">
        <v>63</v>
      </c>
      <c r="M194" s="48" t="str">
        <f>+VLOOKUP(B194,[4]Data!$Q$2:$S$616,3,0)</f>
        <v>TL</v>
      </c>
    </row>
    <row r="195" spans="1:13" s="53" customFormat="1" ht="28" hidden="1" x14ac:dyDescent="0.35">
      <c r="A195" s="48">
        <v>190</v>
      </c>
      <c r="B195" s="49" t="s">
        <v>4964</v>
      </c>
      <c r="C195" s="50" t="s">
        <v>4965</v>
      </c>
      <c r="D195" s="50" t="s">
        <v>4966</v>
      </c>
      <c r="E195" s="50" t="s">
        <v>4967</v>
      </c>
      <c r="F195" s="49" t="s">
        <v>1880</v>
      </c>
      <c r="G195" s="50" t="s">
        <v>636</v>
      </c>
      <c r="H195" s="51">
        <v>23</v>
      </c>
      <c r="I195" s="52">
        <v>45826</v>
      </c>
      <c r="J195" s="51">
        <v>4</v>
      </c>
      <c r="K195" s="51">
        <v>2</v>
      </c>
      <c r="L195" s="49" t="s">
        <v>93</v>
      </c>
      <c r="M195" s="48" t="str">
        <f>+VLOOKUP(B195,[4]Data!$Q$2:$S$616,3,0)</f>
        <v>TL</v>
      </c>
    </row>
    <row r="196" spans="1:13" s="53" customFormat="1" hidden="1" x14ac:dyDescent="0.35">
      <c r="A196" s="48">
        <v>191</v>
      </c>
      <c r="B196" s="49" t="s">
        <v>4968</v>
      </c>
      <c r="C196" s="50" t="s">
        <v>4969</v>
      </c>
      <c r="D196" s="50" t="s">
        <v>4970</v>
      </c>
      <c r="E196" s="50" t="s">
        <v>4971</v>
      </c>
      <c r="F196" s="49" t="s">
        <v>1868</v>
      </c>
      <c r="G196" s="50" t="s">
        <v>1869</v>
      </c>
      <c r="H196" s="51">
        <v>50</v>
      </c>
      <c r="I196" s="52">
        <v>45817</v>
      </c>
      <c r="J196" s="51">
        <v>2</v>
      </c>
      <c r="K196" s="51">
        <v>2</v>
      </c>
      <c r="L196" s="49" t="s">
        <v>404</v>
      </c>
      <c r="M196" s="48" t="str">
        <f>+VLOOKUP(B196,[4]Data!$Q$2:$S$616,3,0)</f>
        <v>TL</v>
      </c>
    </row>
    <row r="197" spans="1:13" s="53" customFormat="1" ht="28" hidden="1" x14ac:dyDescent="0.35">
      <c r="A197" s="48">
        <v>192</v>
      </c>
      <c r="B197" s="49" t="s">
        <v>4972</v>
      </c>
      <c r="C197" s="50" t="s">
        <v>4973</v>
      </c>
      <c r="D197" s="50" t="s">
        <v>4974</v>
      </c>
      <c r="E197" s="50" t="s">
        <v>4975</v>
      </c>
      <c r="F197" s="49" t="s">
        <v>4976</v>
      </c>
      <c r="G197" s="50" t="s">
        <v>4977</v>
      </c>
      <c r="H197" s="51">
        <v>37</v>
      </c>
      <c r="I197" s="52">
        <v>45817</v>
      </c>
      <c r="J197" s="51">
        <v>7</v>
      </c>
      <c r="K197" s="51">
        <v>2</v>
      </c>
      <c r="L197" s="49" t="s">
        <v>63</v>
      </c>
      <c r="M197" s="48" t="str">
        <f>+VLOOKUP(B197,[4]Data!$Q$2:$S$616,3,0)</f>
        <v>TN</v>
      </c>
    </row>
    <row r="198" spans="1:13" s="53" customFormat="1" ht="28" hidden="1" x14ac:dyDescent="0.35">
      <c r="A198" s="48">
        <v>193</v>
      </c>
      <c r="B198" s="49" t="s">
        <v>4978</v>
      </c>
      <c r="C198" s="50" t="s">
        <v>4979</v>
      </c>
      <c r="D198" s="50" t="s">
        <v>4980</v>
      </c>
      <c r="E198" s="50" t="s">
        <v>4981</v>
      </c>
      <c r="F198" s="49" t="s">
        <v>4982</v>
      </c>
      <c r="G198" s="50" t="s">
        <v>4983</v>
      </c>
      <c r="H198" s="51">
        <v>25</v>
      </c>
      <c r="I198" s="52">
        <v>45825</v>
      </c>
      <c r="J198" s="51">
        <v>4</v>
      </c>
      <c r="K198" s="51">
        <v>2</v>
      </c>
      <c r="L198" s="49" t="s">
        <v>177</v>
      </c>
      <c r="M198" s="48" t="str">
        <f>+VLOOKUP(B198,[4]Data!$Q$2:$S$616,3,0)</f>
        <v>TL</v>
      </c>
    </row>
    <row r="199" spans="1:13" s="53" customFormat="1" ht="28" hidden="1" x14ac:dyDescent="0.35">
      <c r="A199" s="48">
        <v>194</v>
      </c>
      <c r="B199" s="49" t="s">
        <v>4984</v>
      </c>
      <c r="C199" s="50" t="s">
        <v>4985</v>
      </c>
      <c r="D199" s="50" t="s">
        <v>4986</v>
      </c>
      <c r="E199" s="50" t="s">
        <v>4987</v>
      </c>
      <c r="F199" s="49" t="s">
        <v>1903</v>
      </c>
      <c r="G199" s="50" t="s">
        <v>1904</v>
      </c>
      <c r="H199" s="51">
        <v>50</v>
      </c>
      <c r="I199" s="52">
        <v>45828</v>
      </c>
      <c r="J199" s="51">
        <v>2</v>
      </c>
      <c r="K199" s="51">
        <v>2</v>
      </c>
      <c r="L199" s="49" t="s">
        <v>1074</v>
      </c>
      <c r="M199" s="48" t="str">
        <f>+VLOOKUP(B199,[4]Data!$Q$2:$S$616,3,0)</f>
        <v>TL</v>
      </c>
    </row>
    <row r="200" spans="1:13" s="53" customFormat="1" hidden="1" x14ac:dyDescent="0.35">
      <c r="A200" s="48">
        <v>195</v>
      </c>
      <c r="B200" s="49" t="s">
        <v>4988</v>
      </c>
      <c r="C200" s="50" t="s">
        <v>4989</v>
      </c>
      <c r="D200" s="50" t="s">
        <v>4990</v>
      </c>
      <c r="E200" s="50" t="s">
        <v>4991</v>
      </c>
      <c r="F200" s="49" t="s">
        <v>4992</v>
      </c>
      <c r="G200" s="50" t="s">
        <v>4993</v>
      </c>
      <c r="H200" s="51">
        <v>48</v>
      </c>
      <c r="I200" s="52">
        <v>45818</v>
      </c>
      <c r="J200" s="51">
        <v>4</v>
      </c>
      <c r="K200" s="51">
        <v>2</v>
      </c>
      <c r="L200" s="49" t="s">
        <v>49</v>
      </c>
      <c r="M200" s="48" t="str">
        <f>+VLOOKUP(B200,[4]Data!$Q$2:$S$616,3,0)</f>
        <v>TL</v>
      </c>
    </row>
    <row r="201" spans="1:13" s="53" customFormat="1" ht="28" hidden="1" x14ac:dyDescent="0.35">
      <c r="A201" s="48">
        <v>196</v>
      </c>
      <c r="B201" s="49" t="s">
        <v>4994</v>
      </c>
      <c r="C201" s="50" t="s">
        <v>4995</v>
      </c>
      <c r="D201" s="50" t="s">
        <v>4996</v>
      </c>
      <c r="E201" s="50" t="s">
        <v>4997</v>
      </c>
      <c r="F201" s="49" t="s">
        <v>391</v>
      </c>
      <c r="G201" s="50" t="s">
        <v>392</v>
      </c>
      <c r="H201" s="51">
        <v>121</v>
      </c>
      <c r="I201" s="52">
        <v>45828</v>
      </c>
      <c r="J201" s="51">
        <v>7</v>
      </c>
      <c r="K201" s="51">
        <v>2</v>
      </c>
      <c r="L201" s="49" t="s">
        <v>1358</v>
      </c>
      <c r="M201" s="48" t="str">
        <f>+VLOOKUP(B201,[4]Data!$Q$2:$S$616,3,0)</f>
        <v>VD</v>
      </c>
    </row>
    <row r="202" spans="1:13" s="53" customFormat="1" hidden="1" x14ac:dyDescent="0.35">
      <c r="A202" s="48">
        <v>197</v>
      </c>
      <c r="B202" s="49" t="s">
        <v>4994</v>
      </c>
      <c r="C202" s="50" t="s">
        <v>4995</v>
      </c>
      <c r="D202" s="50" t="s">
        <v>4998</v>
      </c>
      <c r="E202" s="50" t="s">
        <v>4999</v>
      </c>
      <c r="F202" s="49" t="s">
        <v>1927</v>
      </c>
      <c r="G202" s="50" t="s">
        <v>1928</v>
      </c>
      <c r="H202" s="51">
        <v>25</v>
      </c>
      <c r="I202" s="52">
        <v>45818</v>
      </c>
      <c r="J202" s="51">
        <v>7</v>
      </c>
      <c r="K202" s="51">
        <v>2</v>
      </c>
      <c r="L202" s="49" t="s">
        <v>24</v>
      </c>
      <c r="M202" s="48" t="str">
        <f>+VLOOKUP(B202,[4]Data!$Q$2:$S$616,3,0)</f>
        <v>VD</v>
      </c>
    </row>
    <row r="203" spans="1:13" s="53" customFormat="1" hidden="1" x14ac:dyDescent="0.35">
      <c r="A203" s="48">
        <v>198</v>
      </c>
      <c r="B203" s="49" t="s">
        <v>4238</v>
      </c>
      <c r="C203" s="50" t="s">
        <v>4239</v>
      </c>
      <c r="D203" s="50" t="s">
        <v>5000</v>
      </c>
      <c r="E203" s="50" t="s">
        <v>5001</v>
      </c>
      <c r="F203" s="49" t="s">
        <v>930</v>
      </c>
      <c r="G203" s="50" t="s">
        <v>931</v>
      </c>
      <c r="H203" s="51">
        <v>36</v>
      </c>
      <c r="I203" s="52">
        <v>45817</v>
      </c>
      <c r="J203" s="51">
        <v>7</v>
      </c>
      <c r="K203" s="51">
        <v>2</v>
      </c>
      <c r="L203" s="49" t="s">
        <v>344</v>
      </c>
      <c r="M203" s="48" t="str">
        <f>+VLOOKUP(B203,[4]Data!$Q$2:$S$616,3,0)</f>
        <v>VD</v>
      </c>
    </row>
    <row r="204" spans="1:13" s="53" customFormat="1" hidden="1" x14ac:dyDescent="0.35">
      <c r="A204" s="48">
        <v>199</v>
      </c>
      <c r="B204" s="49" t="s">
        <v>5002</v>
      </c>
      <c r="C204" s="50" t="s">
        <v>5003</v>
      </c>
      <c r="D204" s="50" t="s">
        <v>5004</v>
      </c>
      <c r="E204" s="50" t="s">
        <v>5005</v>
      </c>
      <c r="F204" s="49" t="s">
        <v>1923</v>
      </c>
      <c r="G204" s="50" t="s">
        <v>1924</v>
      </c>
      <c r="H204" s="51">
        <v>49</v>
      </c>
      <c r="I204" s="52">
        <v>45820</v>
      </c>
      <c r="J204" s="51">
        <v>9</v>
      </c>
      <c r="K204" s="51">
        <v>2</v>
      </c>
      <c r="L204" s="49" t="s">
        <v>128</v>
      </c>
      <c r="M204" s="48" t="str">
        <f>+VLOOKUP(B204,[4]Data!$Q$2:$S$616,3,0)</f>
        <v>VD</v>
      </c>
    </row>
    <row r="205" spans="1:13" s="53" customFormat="1" ht="28" hidden="1" x14ac:dyDescent="0.35">
      <c r="A205" s="48">
        <v>200</v>
      </c>
      <c r="B205" s="49" t="s">
        <v>1933</v>
      </c>
      <c r="C205" s="50" t="s">
        <v>1934</v>
      </c>
      <c r="D205" s="50" t="s">
        <v>5006</v>
      </c>
      <c r="E205" s="50" t="s">
        <v>5007</v>
      </c>
      <c r="F205" s="49" t="s">
        <v>1927</v>
      </c>
      <c r="G205" s="50" t="s">
        <v>1928</v>
      </c>
      <c r="H205" s="51">
        <v>80</v>
      </c>
      <c r="I205" s="52">
        <v>45822</v>
      </c>
      <c r="J205" s="51">
        <v>2</v>
      </c>
      <c r="K205" s="51">
        <v>2</v>
      </c>
      <c r="L205" s="49" t="s">
        <v>355</v>
      </c>
      <c r="M205" s="48" t="str">
        <f>+VLOOKUP(B205,[4]Data!$Q$2:$S$616,3,0)</f>
        <v>VD</v>
      </c>
    </row>
    <row r="206" spans="1:13" s="53" customFormat="1" ht="28" hidden="1" x14ac:dyDescent="0.35">
      <c r="A206" s="48">
        <v>201</v>
      </c>
      <c r="B206" s="49" t="s">
        <v>1947</v>
      </c>
      <c r="C206" s="50" t="s">
        <v>1948</v>
      </c>
      <c r="D206" s="50" t="s">
        <v>5008</v>
      </c>
      <c r="E206" s="50" t="s">
        <v>5009</v>
      </c>
      <c r="F206" s="49" t="s">
        <v>1943</v>
      </c>
      <c r="G206" s="50" t="s">
        <v>1944</v>
      </c>
      <c r="H206" s="51">
        <v>34</v>
      </c>
      <c r="I206" s="52">
        <v>45818</v>
      </c>
      <c r="J206" s="51">
        <v>7</v>
      </c>
      <c r="K206" s="51">
        <v>2</v>
      </c>
      <c r="L206" s="49" t="s">
        <v>177</v>
      </c>
      <c r="M206" s="48" t="str">
        <f>+VLOOKUP(B206,[4]Data!$Q$2:$S$616,3,0)</f>
        <v>TN</v>
      </c>
    </row>
    <row r="207" spans="1:13" s="53" customFormat="1" hidden="1" x14ac:dyDescent="0.35">
      <c r="A207" s="48">
        <v>202</v>
      </c>
      <c r="B207" s="49" t="s">
        <v>1951</v>
      </c>
      <c r="C207" s="50" t="s">
        <v>1952</v>
      </c>
      <c r="D207" s="50" t="s">
        <v>5010</v>
      </c>
      <c r="E207" s="50" t="s">
        <v>5011</v>
      </c>
      <c r="F207" s="49" t="s">
        <v>425</v>
      </c>
      <c r="G207" s="50" t="s">
        <v>426</v>
      </c>
      <c r="H207" s="51">
        <v>60</v>
      </c>
      <c r="I207" s="52">
        <v>45818</v>
      </c>
      <c r="J207" s="51">
        <v>9</v>
      </c>
      <c r="K207" s="51">
        <v>2</v>
      </c>
      <c r="L207" s="49" t="s">
        <v>24</v>
      </c>
      <c r="M207" s="48" t="str">
        <f>+VLOOKUP(B207,[4]Data!$Q$2:$S$616,3,0)</f>
        <v>VD</v>
      </c>
    </row>
    <row r="208" spans="1:13" s="53" customFormat="1" hidden="1" x14ac:dyDescent="0.35">
      <c r="A208" s="48">
        <v>203</v>
      </c>
      <c r="B208" s="49" t="s">
        <v>1951</v>
      </c>
      <c r="C208" s="50" t="s">
        <v>1952</v>
      </c>
      <c r="D208" s="50" t="s">
        <v>5012</v>
      </c>
      <c r="E208" s="50" t="s">
        <v>5013</v>
      </c>
      <c r="F208" s="49" t="s">
        <v>1943</v>
      </c>
      <c r="G208" s="50" t="s">
        <v>1944</v>
      </c>
      <c r="H208" s="51">
        <v>60</v>
      </c>
      <c r="I208" s="52">
        <v>45818</v>
      </c>
      <c r="J208" s="51">
        <v>9</v>
      </c>
      <c r="K208" s="51">
        <v>2</v>
      </c>
      <c r="L208" s="49" t="s">
        <v>128</v>
      </c>
      <c r="M208" s="48" t="str">
        <f>+VLOOKUP(B208,[4]Data!$Q$2:$S$616,3,0)</f>
        <v>VD</v>
      </c>
    </row>
    <row r="209" spans="1:13" s="53" customFormat="1" hidden="1" x14ac:dyDescent="0.35">
      <c r="A209" s="48">
        <v>204</v>
      </c>
      <c r="B209" s="49" t="s">
        <v>1955</v>
      </c>
      <c r="C209" s="50" t="s">
        <v>1956</v>
      </c>
      <c r="D209" s="50" t="s">
        <v>5014</v>
      </c>
      <c r="E209" s="50" t="s">
        <v>5015</v>
      </c>
      <c r="F209" s="49" t="s">
        <v>1923</v>
      </c>
      <c r="G209" s="50" t="s">
        <v>1924</v>
      </c>
      <c r="H209" s="51">
        <v>40</v>
      </c>
      <c r="I209" s="52">
        <v>45820</v>
      </c>
      <c r="J209" s="51">
        <v>7</v>
      </c>
      <c r="K209" s="51">
        <v>2</v>
      </c>
      <c r="L209" s="49" t="s">
        <v>320</v>
      </c>
      <c r="M209" s="48" t="str">
        <f>+VLOOKUP(B209,[4]Data!$Q$2:$S$616,3,0)</f>
        <v>VD</v>
      </c>
    </row>
    <row r="210" spans="1:13" s="53" customFormat="1" hidden="1" x14ac:dyDescent="0.35">
      <c r="A210" s="48">
        <v>205</v>
      </c>
      <c r="B210" s="49" t="s">
        <v>1955</v>
      </c>
      <c r="C210" s="50" t="s">
        <v>1956</v>
      </c>
      <c r="D210" s="50" t="s">
        <v>5014</v>
      </c>
      <c r="E210" s="50" t="s">
        <v>5016</v>
      </c>
      <c r="F210" s="49" t="s">
        <v>1923</v>
      </c>
      <c r="G210" s="50" t="s">
        <v>1924</v>
      </c>
      <c r="H210" s="51">
        <v>42</v>
      </c>
      <c r="I210" s="52">
        <v>45820</v>
      </c>
      <c r="J210" s="51">
        <v>7</v>
      </c>
      <c r="K210" s="51">
        <v>2</v>
      </c>
      <c r="L210" s="49" t="s">
        <v>344</v>
      </c>
      <c r="M210" s="48" t="str">
        <f>+VLOOKUP(B210,[4]Data!$Q$2:$S$616,3,0)</f>
        <v>VD</v>
      </c>
    </row>
    <row r="211" spans="1:13" s="53" customFormat="1" ht="28" hidden="1" x14ac:dyDescent="0.35">
      <c r="A211" s="48">
        <v>206</v>
      </c>
      <c r="B211" s="49" t="s">
        <v>4248</v>
      </c>
      <c r="C211" s="50" t="s">
        <v>4249</v>
      </c>
      <c r="D211" s="50" t="s">
        <v>5017</v>
      </c>
      <c r="E211" s="50" t="s">
        <v>5018</v>
      </c>
      <c r="F211" s="49" t="s">
        <v>1963</v>
      </c>
      <c r="G211" s="50" t="s">
        <v>1964</v>
      </c>
      <c r="H211" s="51">
        <v>105</v>
      </c>
      <c r="I211" s="52">
        <v>45817</v>
      </c>
      <c r="J211" s="51">
        <v>9</v>
      </c>
      <c r="K211" s="51">
        <v>2</v>
      </c>
      <c r="L211" s="49" t="s">
        <v>755</v>
      </c>
      <c r="M211" s="48" t="str">
        <f>+VLOOKUP(B211,[4]Data!$Q$2:$S$616,3,0)</f>
        <v>TL</v>
      </c>
    </row>
    <row r="212" spans="1:13" s="53" customFormat="1" hidden="1" x14ac:dyDescent="0.35">
      <c r="A212" s="48">
        <v>207</v>
      </c>
      <c r="B212" s="49" t="s">
        <v>926</v>
      </c>
      <c r="C212" s="50" t="s">
        <v>927</v>
      </c>
      <c r="D212" s="50" t="s">
        <v>5019</v>
      </c>
      <c r="E212" s="50" t="s">
        <v>5020</v>
      </c>
      <c r="F212" s="49" t="s">
        <v>930</v>
      </c>
      <c r="G212" s="50" t="s">
        <v>931</v>
      </c>
      <c r="H212" s="51">
        <v>46</v>
      </c>
      <c r="I212" s="52">
        <v>45826</v>
      </c>
      <c r="J212" s="51">
        <v>9</v>
      </c>
      <c r="K212" s="51">
        <v>2</v>
      </c>
      <c r="L212" s="49" t="s">
        <v>128</v>
      </c>
      <c r="M212" s="48" t="str">
        <f>+VLOOKUP(B212,[4]Data!$Q$2:$S$616,3,0)</f>
        <v>VD</v>
      </c>
    </row>
    <row r="213" spans="1:13" s="53" customFormat="1" hidden="1" x14ac:dyDescent="0.35">
      <c r="A213" s="48">
        <v>208</v>
      </c>
      <c r="B213" s="49" t="s">
        <v>5021</v>
      </c>
      <c r="C213" s="50" t="s">
        <v>5022</v>
      </c>
      <c r="D213" s="50" t="s">
        <v>5023</v>
      </c>
      <c r="E213" s="50" t="s">
        <v>5024</v>
      </c>
      <c r="F213" s="49" t="s">
        <v>885</v>
      </c>
      <c r="G213" s="50" t="s">
        <v>886</v>
      </c>
      <c r="H213" s="51">
        <v>66</v>
      </c>
      <c r="I213" s="52">
        <v>45819</v>
      </c>
      <c r="J213" s="51">
        <v>9</v>
      </c>
      <c r="K213" s="51">
        <v>2</v>
      </c>
      <c r="L213" s="49" t="s">
        <v>160</v>
      </c>
      <c r="M213" s="48" t="str">
        <f>+VLOOKUP(B213,[4]Data!$Q$2:$S$616,3,0)</f>
        <v>VD</v>
      </c>
    </row>
    <row r="214" spans="1:13" s="53" customFormat="1" hidden="1" x14ac:dyDescent="0.35">
      <c r="A214" s="48">
        <v>209</v>
      </c>
      <c r="B214" s="49" t="s">
        <v>5021</v>
      </c>
      <c r="C214" s="50" t="s">
        <v>5022</v>
      </c>
      <c r="D214" s="50" t="s">
        <v>5025</v>
      </c>
      <c r="E214" s="50" t="s">
        <v>5026</v>
      </c>
      <c r="F214" s="49" t="s">
        <v>1963</v>
      </c>
      <c r="G214" s="50" t="s">
        <v>1964</v>
      </c>
      <c r="H214" s="51">
        <v>42</v>
      </c>
      <c r="I214" s="52">
        <v>45820</v>
      </c>
      <c r="J214" s="51">
        <v>9</v>
      </c>
      <c r="K214" s="51">
        <v>2</v>
      </c>
      <c r="L214" s="49" t="s">
        <v>247</v>
      </c>
      <c r="M214" s="48" t="str">
        <f>+VLOOKUP(B214,[4]Data!$Q$2:$S$616,3,0)</f>
        <v>VD</v>
      </c>
    </row>
    <row r="215" spans="1:13" s="53" customFormat="1" hidden="1" x14ac:dyDescent="0.35">
      <c r="A215" s="48">
        <v>210</v>
      </c>
      <c r="B215" s="49" t="s">
        <v>4114</v>
      </c>
      <c r="C215" s="50" t="s">
        <v>4115</v>
      </c>
      <c r="D215" s="50" t="s">
        <v>5027</v>
      </c>
      <c r="E215" s="50" t="s">
        <v>5028</v>
      </c>
      <c r="F215" s="49" t="s">
        <v>1923</v>
      </c>
      <c r="G215" s="50" t="s">
        <v>1924</v>
      </c>
      <c r="H215" s="51">
        <v>41</v>
      </c>
      <c r="I215" s="52">
        <v>45825</v>
      </c>
      <c r="J215" s="51">
        <v>9</v>
      </c>
      <c r="K215" s="51">
        <v>2</v>
      </c>
      <c r="L215" s="49" t="s">
        <v>247</v>
      </c>
      <c r="M215" s="48" t="str">
        <f>+VLOOKUP(B215,[4]Data!$Q$2:$S$616,3,0)</f>
        <v>VD</v>
      </c>
    </row>
    <row r="216" spans="1:13" s="53" customFormat="1" hidden="1" x14ac:dyDescent="0.35">
      <c r="A216" s="48">
        <v>211</v>
      </c>
      <c r="B216" s="49" t="s">
        <v>5029</v>
      </c>
      <c r="C216" s="50" t="s">
        <v>249</v>
      </c>
      <c r="D216" s="50" t="s">
        <v>5030</v>
      </c>
      <c r="E216" s="50" t="s">
        <v>5031</v>
      </c>
      <c r="F216" s="49" t="s">
        <v>252</v>
      </c>
      <c r="G216" s="50" t="s">
        <v>253</v>
      </c>
      <c r="H216" s="51">
        <v>60</v>
      </c>
      <c r="I216" s="52">
        <v>45819</v>
      </c>
      <c r="J216" s="51">
        <v>9</v>
      </c>
      <c r="K216" s="51">
        <v>2</v>
      </c>
      <c r="L216" s="49" t="s">
        <v>114</v>
      </c>
      <c r="M216" s="48" t="str">
        <f>+VLOOKUP(B216,[4]Data!$Q$2:$S$616,3,0)</f>
        <v>VD</v>
      </c>
    </row>
    <row r="217" spans="1:13" s="53" customFormat="1" hidden="1" x14ac:dyDescent="0.35">
      <c r="A217" s="48">
        <v>212</v>
      </c>
      <c r="B217" s="49" t="s">
        <v>1973</v>
      </c>
      <c r="C217" s="50" t="s">
        <v>1974</v>
      </c>
      <c r="D217" s="50" t="s">
        <v>5032</v>
      </c>
      <c r="E217" s="50" t="s">
        <v>5033</v>
      </c>
      <c r="F217" s="49" t="s">
        <v>930</v>
      </c>
      <c r="G217" s="50" t="s">
        <v>931</v>
      </c>
      <c r="H217" s="51">
        <v>61</v>
      </c>
      <c r="I217" s="52">
        <v>45819</v>
      </c>
      <c r="J217" s="51">
        <v>9</v>
      </c>
      <c r="K217" s="51">
        <v>2</v>
      </c>
      <c r="L217" s="49" t="s">
        <v>128</v>
      </c>
      <c r="M217" s="48" t="str">
        <f>+VLOOKUP(B217,[4]Data!$Q$2:$S$616,3,0)</f>
        <v>VD</v>
      </c>
    </row>
    <row r="218" spans="1:13" s="53" customFormat="1" hidden="1" x14ac:dyDescent="0.35">
      <c r="A218" s="48">
        <v>213</v>
      </c>
      <c r="B218" s="49" t="s">
        <v>5034</v>
      </c>
      <c r="C218" s="50" t="s">
        <v>5035</v>
      </c>
      <c r="D218" s="50" t="s">
        <v>5036</v>
      </c>
      <c r="E218" s="50" t="s">
        <v>5037</v>
      </c>
      <c r="F218" s="49" t="s">
        <v>885</v>
      </c>
      <c r="G218" s="50" t="s">
        <v>886</v>
      </c>
      <c r="H218" s="51">
        <v>44</v>
      </c>
      <c r="I218" s="52">
        <v>45825</v>
      </c>
      <c r="J218" s="51">
        <v>9</v>
      </c>
      <c r="K218" s="51">
        <v>2</v>
      </c>
      <c r="L218" s="49" t="s">
        <v>128</v>
      </c>
      <c r="M218" s="48" t="str">
        <f>+VLOOKUP(B218,[4]Data!$Q$2:$S$616,3,0)</f>
        <v>VD</v>
      </c>
    </row>
    <row r="219" spans="1:13" s="53" customFormat="1" hidden="1" x14ac:dyDescent="0.35">
      <c r="A219" s="48">
        <v>214</v>
      </c>
      <c r="B219" s="49" t="s">
        <v>5038</v>
      </c>
      <c r="C219" s="50" t="s">
        <v>5039</v>
      </c>
      <c r="D219" s="50" t="s">
        <v>5040</v>
      </c>
      <c r="E219" s="50" t="s">
        <v>5041</v>
      </c>
      <c r="F219" s="49" t="s">
        <v>5042</v>
      </c>
      <c r="G219" s="50" t="s">
        <v>5043</v>
      </c>
      <c r="H219" s="51">
        <v>38</v>
      </c>
      <c r="I219" s="52">
        <v>45824</v>
      </c>
      <c r="J219" s="51">
        <v>4</v>
      </c>
      <c r="K219" s="51">
        <v>2</v>
      </c>
      <c r="L219" s="49" t="s">
        <v>156</v>
      </c>
      <c r="M219" s="48" t="str">
        <f>+VLOOKUP(B219,[4]Data!$Q$2:$S$616,3,0)</f>
        <v>TL</v>
      </c>
    </row>
    <row r="220" spans="1:13" s="53" customFormat="1" ht="28" hidden="1" x14ac:dyDescent="0.35">
      <c r="A220" s="48">
        <v>215</v>
      </c>
      <c r="B220" s="49" t="s">
        <v>1985</v>
      </c>
      <c r="C220" s="50" t="s">
        <v>1986</v>
      </c>
      <c r="D220" s="50" t="s">
        <v>5044</v>
      </c>
      <c r="E220" s="50" t="s">
        <v>5045</v>
      </c>
      <c r="F220" s="49" t="s">
        <v>5046</v>
      </c>
      <c r="G220" s="50" t="s">
        <v>5047</v>
      </c>
      <c r="H220" s="51">
        <v>101</v>
      </c>
      <c r="I220" s="52">
        <v>45818</v>
      </c>
      <c r="J220" s="51">
        <v>2</v>
      </c>
      <c r="K220" s="51">
        <v>2</v>
      </c>
      <c r="L220" s="49" t="s">
        <v>579</v>
      </c>
      <c r="M220" s="48" t="str">
        <f>+VLOOKUP(B220,[4]Data!$Q$2:$S$616,3,0)</f>
        <v>TN</v>
      </c>
    </row>
    <row r="221" spans="1:13" s="53" customFormat="1" ht="28" hidden="1" x14ac:dyDescent="0.35">
      <c r="A221" s="48">
        <v>216</v>
      </c>
      <c r="B221" s="49" t="s">
        <v>5048</v>
      </c>
      <c r="C221" s="50" t="s">
        <v>5049</v>
      </c>
      <c r="D221" s="50" t="s">
        <v>5050</v>
      </c>
      <c r="E221" s="50" t="s">
        <v>5051</v>
      </c>
      <c r="F221" s="49" t="s">
        <v>167</v>
      </c>
      <c r="G221" s="50" t="s">
        <v>168</v>
      </c>
      <c r="H221" s="51">
        <v>42</v>
      </c>
      <c r="I221" s="52">
        <v>45817</v>
      </c>
      <c r="J221" s="51">
        <v>2</v>
      </c>
      <c r="K221" s="51">
        <v>2</v>
      </c>
      <c r="L221" s="49" t="s">
        <v>135</v>
      </c>
      <c r="M221" s="48" t="str">
        <f>+VLOOKUP(B221,[4]Data!$Q$2:$S$616,3,0)</f>
        <v>TL</v>
      </c>
    </row>
    <row r="222" spans="1:13" s="53" customFormat="1" ht="28" hidden="1" x14ac:dyDescent="0.35">
      <c r="A222" s="48">
        <v>217</v>
      </c>
      <c r="B222" s="49" t="s">
        <v>5052</v>
      </c>
      <c r="C222" s="50" t="s">
        <v>5053</v>
      </c>
      <c r="D222" s="50" t="s">
        <v>5054</v>
      </c>
      <c r="E222" s="50" t="s">
        <v>5055</v>
      </c>
      <c r="F222" s="49" t="s">
        <v>1993</v>
      </c>
      <c r="G222" s="50" t="s">
        <v>1994</v>
      </c>
      <c r="H222" s="51">
        <v>24</v>
      </c>
      <c r="I222" s="52">
        <v>45820</v>
      </c>
      <c r="J222" s="51">
        <v>9</v>
      </c>
      <c r="K222" s="51">
        <v>2</v>
      </c>
      <c r="L222" s="49" t="s">
        <v>1358</v>
      </c>
      <c r="M222" s="48" t="str">
        <f>+VLOOKUP(B222,[4]Data!$Q$2:$S$616,3,0)</f>
        <v>VD</v>
      </c>
    </row>
    <row r="223" spans="1:13" s="53" customFormat="1" hidden="1" x14ac:dyDescent="0.35">
      <c r="A223" s="48">
        <v>218</v>
      </c>
      <c r="B223" s="49" t="s">
        <v>5052</v>
      </c>
      <c r="C223" s="50" t="s">
        <v>5053</v>
      </c>
      <c r="D223" s="50" t="s">
        <v>5056</v>
      </c>
      <c r="E223" s="50" t="s">
        <v>5057</v>
      </c>
      <c r="F223" s="49" t="s">
        <v>697</v>
      </c>
      <c r="G223" s="50" t="s">
        <v>698</v>
      </c>
      <c r="H223" s="51">
        <v>31</v>
      </c>
      <c r="I223" s="52">
        <v>45820</v>
      </c>
      <c r="J223" s="51">
        <v>9</v>
      </c>
      <c r="K223" s="51">
        <v>2</v>
      </c>
      <c r="L223" s="49" t="s">
        <v>17</v>
      </c>
      <c r="M223" s="48" t="str">
        <f>+VLOOKUP(B223,[4]Data!$Q$2:$S$616,3,0)</f>
        <v>VD</v>
      </c>
    </row>
    <row r="224" spans="1:13" s="53" customFormat="1" ht="28" hidden="1" x14ac:dyDescent="0.35">
      <c r="A224" s="48">
        <v>219</v>
      </c>
      <c r="B224" s="49" t="s">
        <v>2011</v>
      </c>
      <c r="C224" s="50" t="s">
        <v>2012</v>
      </c>
      <c r="D224" s="50" t="s">
        <v>5058</v>
      </c>
      <c r="E224" s="50" t="s">
        <v>5059</v>
      </c>
      <c r="F224" s="49" t="s">
        <v>5060</v>
      </c>
      <c r="G224" s="50" t="s">
        <v>5061</v>
      </c>
      <c r="H224" s="51">
        <v>38</v>
      </c>
      <c r="I224" s="52">
        <v>45818</v>
      </c>
      <c r="J224" s="51">
        <v>4</v>
      </c>
      <c r="K224" s="51">
        <v>2</v>
      </c>
      <c r="L224" s="49" t="s">
        <v>63</v>
      </c>
      <c r="M224" s="48" t="str">
        <f>+VLOOKUP(B224,[4]Data!$Q$2:$S$616,3,0)</f>
        <v>TL</v>
      </c>
    </row>
    <row r="225" spans="1:13" s="53" customFormat="1" hidden="1" x14ac:dyDescent="0.35">
      <c r="A225" s="48">
        <v>220</v>
      </c>
      <c r="B225" s="49" t="s">
        <v>5062</v>
      </c>
      <c r="C225" s="50" t="s">
        <v>5063</v>
      </c>
      <c r="D225" s="50" t="s">
        <v>5064</v>
      </c>
      <c r="E225" s="50" t="s">
        <v>5065</v>
      </c>
      <c r="F225" s="49" t="s">
        <v>2021</v>
      </c>
      <c r="G225" s="50" t="s">
        <v>2022</v>
      </c>
      <c r="H225" s="51">
        <v>8</v>
      </c>
      <c r="I225" s="52">
        <v>45818</v>
      </c>
      <c r="J225" s="51">
        <v>4</v>
      </c>
      <c r="K225" s="51">
        <v>2</v>
      </c>
      <c r="L225" s="49" t="s">
        <v>128</v>
      </c>
      <c r="M225" s="48" t="str">
        <f>+VLOOKUP(B225,[4]Data!$Q$2:$S$616,3,0)</f>
        <v>TL</v>
      </c>
    </row>
    <row r="226" spans="1:13" s="53" customFormat="1" hidden="1" x14ac:dyDescent="0.35">
      <c r="A226" s="48">
        <v>221</v>
      </c>
      <c r="B226" s="49" t="s">
        <v>5066</v>
      </c>
      <c r="C226" s="50" t="s">
        <v>5067</v>
      </c>
      <c r="D226" s="50" t="s">
        <v>5068</v>
      </c>
      <c r="E226" s="50" t="s">
        <v>5069</v>
      </c>
      <c r="F226" s="49" t="s">
        <v>5060</v>
      </c>
      <c r="G226" s="50" t="s">
        <v>5061</v>
      </c>
      <c r="H226" s="51">
        <v>8</v>
      </c>
      <c r="I226" s="52">
        <v>45819</v>
      </c>
      <c r="J226" s="51">
        <v>4</v>
      </c>
      <c r="K226" s="51">
        <v>2</v>
      </c>
      <c r="L226" s="49" t="s">
        <v>160</v>
      </c>
      <c r="M226" s="48" t="str">
        <f>+VLOOKUP(B226,[4]Data!$Q$2:$S$616,3,0)</f>
        <v>TL</v>
      </c>
    </row>
    <row r="227" spans="1:13" s="53" customFormat="1" ht="28" hidden="1" x14ac:dyDescent="0.35">
      <c r="A227" s="48">
        <v>222</v>
      </c>
      <c r="B227" s="49" t="s">
        <v>5070</v>
      </c>
      <c r="C227" s="50" t="s">
        <v>5071</v>
      </c>
      <c r="D227" s="50" t="s">
        <v>5072</v>
      </c>
      <c r="E227" s="50" t="s">
        <v>5073</v>
      </c>
      <c r="F227" s="49" t="s">
        <v>2033</v>
      </c>
      <c r="G227" s="50" t="s">
        <v>2034</v>
      </c>
      <c r="H227" s="51">
        <v>28</v>
      </c>
      <c r="I227" s="52">
        <v>45819</v>
      </c>
      <c r="J227" s="51">
        <v>4</v>
      </c>
      <c r="K227" s="51">
        <v>2</v>
      </c>
      <c r="L227" s="49" t="s">
        <v>216</v>
      </c>
      <c r="M227" s="48" t="str">
        <f>+VLOOKUP(B227,[4]Data!$Q$2:$S$616,3,0)</f>
        <v>TL</v>
      </c>
    </row>
    <row r="228" spans="1:13" s="53" customFormat="1" ht="28" hidden="1" x14ac:dyDescent="0.35">
      <c r="A228" s="48">
        <v>223</v>
      </c>
      <c r="B228" s="49" t="s">
        <v>5074</v>
      </c>
      <c r="C228" s="50" t="s">
        <v>5075</v>
      </c>
      <c r="D228" s="50" t="s">
        <v>5076</v>
      </c>
      <c r="E228" s="50" t="s">
        <v>5077</v>
      </c>
      <c r="F228" s="49" t="s">
        <v>5078</v>
      </c>
      <c r="G228" s="50" t="s">
        <v>5079</v>
      </c>
      <c r="H228" s="51">
        <v>79</v>
      </c>
      <c r="I228" s="52">
        <v>45828</v>
      </c>
      <c r="J228" s="51">
        <v>4</v>
      </c>
      <c r="K228" s="51">
        <v>2</v>
      </c>
      <c r="L228" s="49" t="s">
        <v>121</v>
      </c>
      <c r="M228" s="48" t="str">
        <f>+VLOOKUP(B228,[4]Data!$Q$2:$S$616,3,0)</f>
        <v>TT</v>
      </c>
    </row>
    <row r="229" spans="1:13" s="53" customFormat="1" ht="28" hidden="1" x14ac:dyDescent="0.35">
      <c r="A229" s="48">
        <v>224</v>
      </c>
      <c r="B229" s="49" t="s">
        <v>2029</v>
      </c>
      <c r="C229" s="50" t="s">
        <v>2030</v>
      </c>
      <c r="D229" s="50" t="s">
        <v>5080</v>
      </c>
      <c r="E229" s="50" t="s">
        <v>5081</v>
      </c>
      <c r="F229" s="49" t="s">
        <v>2033</v>
      </c>
      <c r="G229" s="50" t="s">
        <v>2034</v>
      </c>
      <c r="H229" s="51">
        <v>34</v>
      </c>
      <c r="I229" s="52">
        <v>45824</v>
      </c>
      <c r="J229" s="51">
        <v>4</v>
      </c>
      <c r="K229" s="51">
        <v>2</v>
      </c>
      <c r="L229" s="49" t="s">
        <v>26</v>
      </c>
      <c r="M229" s="48" t="str">
        <f>+VLOOKUP(B229,[4]Data!$Q$2:$S$616,3,0)</f>
        <v>TL</v>
      </c>
    </row>
    <row r="230" spans="1:13" s="53" customFormat="1" hidden="1" x14ac:dyDescent="0.35">
      <c r="A230" s="48">
        <v>225</v>
      </c>
      <c r="B230" s="49" t="s">
        <v>5082</v>
      </c>
      <c r="C230" s="50" t="s">
        <v>5075</v>
      </c>
      <c r="D230" s="50" t="s">
        <v>5083</v>
      </c>
      <c r="E230" s="50" t="s">
        <v>5084</v>
      </c>
      <c r="F230" s="49" t="s">
        <v>2039</v>
      </c>
      <c r="G230" s="50" t="s">
        <v>2040</v>
      </c>
      <c r="H230" s="51">
        <v>5</v>
      </c>
      <c r="I230" s="52">
        <v>45827</v>
      </c>
      <c r="J230" s="51">
        <v>4</v>
      </c>
      <c r="K230" s="51">
        <v>2</v>
      </c>
      <c r="L230" s="49" t="s">
        <v>17</v>
      </c>
      <c r="M230" s="48" t="str">
        <f>+VLOOKUP(B230,[4]Data!$Q$2:$S$616,3,0)</f>
        <v>TL</v>
      </c>
    </row>
    <row r="231" spans="1:13" s="53" customFormat="1" ht="28" hidden="1" x14ac:dyDescent="0.35">
      <c r="A231" s="48">
        <v>226</v>
      </c>
      <c r="B231" s="49" t="s">
        <v>5085</v>
      </c>
      <c r="C231" s="50" t="s">
        <v>5086</v>
      </c>
      <c r="D231" s="50" t="s">
        <v>5087</v>
      </c>
      <c r="E231" s="50" t="s">
        <v>5088</v>
      </c>
      <c r="F231" s="49" t="s">
        <v>193</v>
      </c>
      <c r="G231" s="50" t="s">
        <v>194</v>
      </c>
      <c r="H231" s="51">
        <v>18</v>
      </c>
      <c r="I231" s="52">
        <v>45819</v>
      </c>
      <c r="J231" s="51">
        <v>2</v>
      </c>
      <c r="K231" s="51">
        <v>2</v>
      </c>
      <c r="L231" s="49" t="s">
        <v>26</v>
      </c>
      <c r="M231" s="48" t="str">
        <f>+VLOOKUP(B231,[4]Data!$Q$2:$S$616,3,0)</f>
        <v>TL</v>
      </c>
    </row>
    <row r="232" spans="1:13" s="53" customFormat="1" hidden="1" x14ac:dyDescent="0.35">
      <c r="A232" s="48">
        <v>227</v>
      </c>
      <c r="B232" s="49" t="s">
        <v>5089</v>
      </c>
      <c r="C232" s="50" t="s">
        <v>5090</v>
      </c>
      <c r="D232" s="50" t="s">
        <v>5091</v>
      </c>
      <c r="E232" s="50" t="s">
        <v>5092</v>
      </c>
      <c r="F232" s="49" t="s">
        <v>361</v>
      </c>
      <c r="G232" s="50" t="s">
        <v>362</v>
      </c>
      <c r="H232" s="51">
        <v>39</v>
      </c>
      <c r="I232" s="52">
        <v>45817</v>
      </c>
      <c r="J232" s="51">
        <v>4</v>
      </c>
      <c r="K232" s="51">
        <v>2</v>
      </c>
      <c r="L232" s="49" t="s">
        <v>156</v>
      </c>
      <c r="M232" s="48" t="str">
        <f>+VLOOKUP(B232,[4]Data!$Q$2:$S$616,3,0)</f>
        <v>TL</v>
      </c>
    </row>
    <row r="233" spans="1:13" s="53" customFormat="1" ht="28" hidden="1" x14ac:dyDescent="0.35">
      <c r="A233" s="48">
        <v>228</v>
      </c>
      <c r="B233" s="49" t="s">
        <v>5093</v>
      </c>
      <c r="C233" s="50" t="s">
        <v>5094</v>
      </c>
      <c r="D233" s="50" t="s">
        <v>5095</v>
      </c>
      <c r="E233" s="50" t="s">
        <v>5096</v>
      </c>
      <c r="F233" s="49" t="s">
        <v>2057</v>
      </c>
      <c r="G233" s="50" t="s">
        <v>2058</v>
      </c>
      <c r="H233" s="51">
        <v>37</v>
      </c>
      <c r="I233" s="52">
        <v>45817</v>
      </c>
      <c r="J233" s="51">
        <v>7</v>
      </c>
      <c r="K233" s="51">
        <v>2</v>
      </c>
      <c r="L233" s="49" t="s">
        <v>26</v>
      </c>
      <c r="M233" s="48" t="str">
        <f>+VLOOKUP(B233,[4]Data!$Q$2:$S$616,3,0)</f>
        <v>TL</v>
      </c>
    </row>
    <row r="234" spans="1:13" s="53" customFormat="1" ht="28" hidden="1" x14ac:dyDescent="0.35">
      <c r="A234" s="48">
        <v>229</v>
      </c>
      <c r="B234" s="49" t="s">
        <v>5097</v>
      </c>
      <c r="C234" s="50" t="s">
        <v>5098</v>
      </c>
      <c r="D234" s="50" t="s">
        <v>5099</v>
      </c>
      <c r="E234" s="50" t="s">
        <v>5100</v>
      </c>
      <c r="F234" s="49" t="s">
        <v>2085</v>
      </c>
      <c r="G234" s="50" t="s">
        <v>2086</v>
      </c>
      <c r="H234" s="51">
        <v>25</v>
      </c>
      <c r="I234" s="52">
        <v>45825</v>
      </c>
      <c r="J234" s="51">
        <v>4</v>
      </c>
      <c r="K234" s="51">
        <v>2</v>
      </c>
      <c r="L234" s="49" t="s">
        <v>216</v>
      </c>
      <c r="M234" s="48" t="str">
        <f>+VLOOKUP(B234,[4]Data!$Q$2:$S$616,3,0)</f>
        <v>TL</v>
      </c>
    </row>
    <row r="235" spans="1:13" s="53" customFormat="1" ht="28" hidden="1" x14ac:dyDescent="0.35">
      <c r="A235" s="48">
        <v>230</v>
      </c>
      <c r="B235" s="49" t="s">
        <v>5101</v>
      </c>
      <c r="C235" s="50" t="s">
        <v>5102</v>
      </c>
      <c r="D235" s="50" t="s">
        <v>5103</v>
      </c>
      <c r="E235" s="50" t="s">
        <v>5104</v>
      </c>
      <c r="F235" s="49" t="s">
        <v>666</v>
      </c>
      <c r="G235" s="50" t="s">
        <v>667</v>
      </c>
      <c r="H235" s="51">
        <v>30</v>
      </c>
      <c r="I235" s="52">
        <v>45819</v>
      </c>
      <c r="J235" s="51">
        <v>4</v>
      </c>
      <c r="K235" s="51">
        <v>2</v>
      </c>
      <c r="L235" s="49" t="s">
        <v>63</v>
      </c>
      <c r="M235" s="48" t="str">
        <f>+VLOOKUP(B235,[4]Data!$Q$2:$S$616,3,0)</f>
        <v>TL</v>
      </c>
    </row>
    <row r="236" spans="1:13" s="53" customFormat="1" ht="28" hidden="1" x14ac:dyDescent="0.35">
      <c r="A236" s="48">
        <v>231</v>
      </c>
      <c r="B236" s="49" t="s">
        <v>5105</v>
      </c>
      <c r="C236" s="50" t="s">
        <v>5106</v>
      </c>
      <c r="D236" s="50" t="s">
        <v>5107</v>
      </c>
      <c r="E236" s="50" t="s">
        <v>5108</v>
      </c>
      <c r="F236" s="49" t="s">
        <v>666</v>
      </c>
      <c r="G236" s="50" t="s">
        <v>667</v>
      </c>
      <c r="H236" s="51">
        <v>34</v>
      </c>
      <c r="I236" s="52">
        <v>45818</v>
      </c>
      <c r="J236" s="51">
        <v>4</v>
      </c>
      <c r="K236" s="51">
        <v>2</v>
      </c>
      <c r="L236" s="49" t="s">
        <v>177</v>
      </c>
      <c r="M236" s="48" t="str">
        <f>+VLOOKUP(B236,[4]Data!$Q$2:$S$616,3,0)</f>
        <v>TL</v>
      </c>
    </row>
    <row r="237" spans="1:13" s="53" customFormat="1" ht="28" hidden="1" x14ac:dyDescent="0.35">
      <c r="A237" s="48">
        <v>232</v>
      </c>
      <c r="B237" s="49" t="s">
        <v>5109</v>
      </c>
      <c r="C237" s="50" t="s">
        <v>5110</v>
      </c>
      <c r="D237" s="50" t="s">
        <v>5111</v>
      </c>
      <c r="E237" s="50" t="s">
        <v>5112</v>
      </c>
      <c r="F237" s="49" t="s">
        <v>2051</v>
      </c>
      <c r="G237" s="50" t="s">
        <v>2052</v>
      </c>
      <c r="H237" s="51">
        <v>21</v>
      </c>
      <c r="I237" s="52">
        <v>45827</v>
      </c>
      <c r="J237" s="51">
        <v>4</v>
      </c>
      <c r="K237" s="51">
        <v>2</v>
      </c>
      <c r="L237" s="49" t="s">
        <v>169</v>
      </c>
      <c r="M237" s="48" t="str">
        <f>+VLOOKUP(B237,[4]Data!$Q$2:$S$616,3,0)</f>
        <v>TL</v>
      </c>
    </row>
    <row r="238" spans="1:13" s="53" customFormat="1" hidden="1" x14ac:dyDescent="0.35">
      <c r="A238" s="48">
        <v>233</v>
      </c>
      <c r="B238" s="49" t="s">
        <v>5113</v>
      </c>
      <c r="C238" s="50" t="s">
        <v>5114</v>
      </c>
      <c r="D238" s="50" t="s">
        <v>5115</v>
      </c>
      <c r="E238" s="50" t="s">
        <v>5116</v>
      </c>
      <c r="F238" s="49" t="s">
        <v>2045</v>
      </c>
      <c r="G238" s="50" t="s">
        <v>2046</v>
      </c>
      <c r="H238" s="51">
        <v>19</v>
      </c>
      <c r="I238" s="52">
        <v>45818</v>
      </c>
      <c r="J238" s="51">
        <v>2</v>
      </c>
      <c r="K238" s="51">
        <v>2</v>
      </c>
      <c r="L238" s="49" t="s">
        <v>160</v>
      </c>
      <c r="M238" s="48" t="str">
        <f>+VLOOKUP(B238,[4]Data!$Q$2:$S$616,3,0)</f>
        <v>TL</v>
      </c>
    </row>
    <row r="239" spans="1:13" s="53" customFormat="1" ht="28" hidden="1" x14ac:dyDescent="0.35">
      <c r="A239" s="48">
        <v>234</v>
      </c>
      <c r="B239" s="49" t="s">
        <v>5117</v>
      </c>
      <c r="C239" s="50" t="s">
        <v>5118</v>
      </c>
      <c r="D239" s="50" t="s">
        <v>5119</v>
      </c>
      <c r="E239" s="50" t="s">
        <v>5120</v>
      </c>
      <c r="F239" s="49" t="s">
        <v>2045</v>
      </c>
      <c r="G239" s="50" t="s">
        <v>2046</v>
      </c>
      <c r="H239" s="51">
        <v>28</v>
      </c>
      <c r="I239" s="52">
        <v>45820</v>
      </c>
      <c r="J239" s="51">
        <v>7</v>
      </c>
      <c r="K239" s="51">
        <v>2</v>
      </c>
      <c r="L239" s="49" t="s">
        <v>216</v>
      </c>
      <c r="M239" s="48" t="str">
        <f>+VLOOKUP(B239,[4]Data!$Q$2:$S$616,3,0)</f>
        <v>TL</v>
      </c>
    </row>
    <row r="240" spans="1:13" s="53" customFormat="1" ht="28" hidden="1" x14ac:dyDescent="0.35">
      <c r="A240" s="48">
        <v>235</v>
      </c>
      <c r="B240" s="49" t="s">
        <v>5121</v>
      </c>
      <c r="C240" s="50" t="s">
        <v>5122</v>
      </c>
      <c r="D240" s="50" t="s">
        <v>5123</v>
      </c>
      <c r="E240" s="50" t="s">
        <v>5124</v>
      </c>
      <c r="F240" s="49" t="s">
        <v>2067</v>
      </c>
      <c r="G240" s="50" t="s">
        <v>2068</v>
      </c>
      <c r="H240" s="51">
        <v>25</v>
      </c>
      <c r="I240" s="52">
        <v>45820</v>
      </c>
      <c r="J240" s="51">
        <v>9</v>
      </c>
      <c r="K240" s="51">
        <v>2</v>
      </c>
      <c r="L240" s="49" t="s">
        <v>579</v>
      </c>
      <c r="M240" s="48" t="str">
        <f>+VLOOKUP(B240,[4]Data!$Q$2:$S$616,3,0)</f>
        <v>VD</v>
      </c>
    </row>
    <row r="241" spans="1:13" s="53" customFormat="1" hidden="1" x14ac:dyDescent="0.35">
      <c r="A241" s="48">
        <v>236</v>
      </c>
      <c r="B241" s="49" t="s">
        <v>5125</v>
      </c>
      <c r="C241" s="50" t="s">
        <v>5126</v>
      </c>
      <c r="D241" s="50" t="s">
        <v>5127</v>
      </c>
      <c r="E241" s="50" t="s">
        <v>5128</v>
      </c>
      <c r="F241" s="49" t="s">
        <v>361</v>
      </c>
      <c r="G241" s="50" t="s">
        <v>362</v>
      </c>
      <c r="H241" s="51">
        <v>16</v>
      </c>
      <c r="I241" s="52">
        <v>45820</v>
      </c>
      <c r="J241" s="51">
        <v>2</v>
      </c>
      <c r="K241" s="51">
        <v>2</v>
      </c>
      <c r="L241" s="49" t="s">
        <v>160</v>
      </c>
      <c r="M241" s="48" t="str">
        <f>+VLOOKUP(B241,[4]Data!$Q$2:$S$616,3,0)</f>
        <v>TL</v>
      </c>
    </row>
    <row r="242" spans="1:13" s="53" customFormat="1" hidden="1" x14ac:dyDescent="0.35">
      <c r="A242" s="48">
        <v>237</v>
      </c>
      <c r="B242" s="49" t="s">
        <v>5129</v>
      </c>
      <c r="C242" s="50" t="s">
        <v>5130</v>
      </c>
      <c r="D242" s="50" t="s">
        <v>5131</v>
      </c>
      <c r="E242" s="50" t="s">
        <v>5132</v>
      </c>
      <c r="F242" s="49" t="s">
        <v>660</v>
      </c>
      <c r="G242" s="50" t="s">
        <v>661</v>
      </c>
      <c r="H242" s="51">
        <v>5</v>
      </c>
      <c r="I242" s="52">
        <v>45824</v>
      </c>
      <c r="J242" s="51">
        <v>2</v>
      </c>
      <c r="K242" s="51">
        <v>2</v>
      </c>
      <c r="L242" s="49" t="s">
        <v>344</v>
      </c>
      <c r="M242" s="48" t="str">
        <f>+VLOOKUP(B242,[4]Data!$Q$2:$S$616,3,0)</f>
        <v>TL</v>
      </c>
    </row>
    <row r="243" spans="1:13" s="53" customFormat="1" hidden="1" x14ac:dyDescent="0.35">
      <c r="A243" s="48">
        <v>238</v>
      </c>
      <c r="B243" s="49" t="s">
        <v>5133</v>
      </c>
      <c r="C243" s="50" t="s">
        <v>5134</v>
      </c>
      <c r="D243" s="50" t="s">
        <v>5135</v>
      </c>
      <c r="E243" s="50" t="s">
        <v>5136</v>
      </c>
      <c r="F243" s="49" t="s">
        <v>442</v>
      </c>
      <c r="G243" s="50" t="s">
        <v>443</v>
      </c>
      <c r="H243" s="51">
        <v>13</v>
      </c>
      <c r="I243" s="52">
        <v>45826</v>
      </c>
      <c r="J243" s="51">
        <v>9</v>
      </c>
      <c r="K243" s="51">
        <v>2</v>
      </c>
      <c r="L243" s="49" t="s">
        <v>158</v>
      </c>
      <c r="M243" s="48" t="str">
        <f>+VLOOKUP(B243,[4]Data!$Q$2:$S$616,3,0)</f>
        <v>VD</v>
      </c>
    </row>
    <row r="244" spans="1:13" s="53" customFormat="1" ht="28" hidden="1" x14ac:dyDescent="0.35">
      <c r="A244" s="48">
        <v>239</v>
      </c>
      <c r="B244" s="49" t="s">
        <v>5137</v>
      </c>
      <c r="C244" s="50" t="s">
        <v>5138</v>
      </c>
      <c r="D244" s="50" t="s">
        <v>5139</v>
      </c>
      <c r="E244" s="50" t="s">
        <v>5140</v>
      </c>
      <c r="F244" s="49" t="s">
        <v>682</v>
      </c>
      <c r="G244" s="50" t="s">
        <v>683</v>
      </c>
      <c r="H244" s="51">
        <v>34</v>
      </c>
      <c r="I244" s="52">
        <v>45817</v>
      </c>
      <c r="J244" s="51">
        <v>4</v>
      </c>
      <c r="K244" s="51">
        <v>2</v>
      </c>
      <c r="L244" s="49" t="s">
        <v>169</v>
      </c>
      <c r="M244" s="48" t="str">
        <f>+VLOOKUP(B244,[4]Data!$Q$2:$S$616,3,0)</f>
        <v>TL</v>
      </c>
    </row>
    <row r="245" spans="1:13" s="53" customFormat="1" ht="28" hidden="1" x14ac:dyDescent="0.35">
      <c r="A245" s="48">
        <v>240</v>
      </c>
      <c r="B245" s="49" t="s">
        <v>5141</v>
      </c>
      <c r="C245" s="50" t="s">
        <v>5142</v>
      </c>
      <c r="D245" s="50" t="s">
        <v>5143</v>
      </c>
      <c r="E245" s="50" t="s">
        <v>5144</v>
      </c>
      <c r="F245" s="49" t="s">
        <v>682</v>
      </c>
      <c r="G245" s="50" t="s">
        <v>683</v>
      </c>
      <c r="H245" s="51">
        <v>10</v>
      </c>
      <c r="I245" s="52">
        <v>45818</v>
      </c>
      <c r="J245" s="51">
        <v>2</v>
      </c>
      <c r="K245" s="51">
        <v>2</v>
      </c>
      <c r="L245" s="49" t="s">
        <v>93</v>
      </c>
      <c r="M245" s="48" t="str">
        <f>+VLOOKUP(B245,[4]Data!$Q$2:$S$616,3,0)</f>
        <v>TL</v>
      </c>
    </row>
    <row r="246" spans="1:13" s="53" customFormat="1" hidden="1" x14ac:dyDescent="0.35">
      <c r="A246" s="48">
        <v>241</v>
      </c>
      <c r="B246" s="49" t="s">
        <v>2099</v>
      </c>
      <c r="C246" s="50" t="s">
        <v>2100</v>
      </c>
      <c r="D246" s="50" t="s">
        <v>5145</v>
      </c>
      <c r="E246" s="50" t="s">
        <v>5146</v>
      </c>
      <c r="F246" s="49" t="s">
        <v>672</v>
      </c>
      <c r="G246" s="50" t="s">
        <v>673</v>
      </c>
      <c r="H246" s="51">
        <v>5</v>
      </c>
      <c r="I246" s="52">
        <v>45820</v>
      </c>
      <c r="J246" s="51">
        <v>4</v>
      </c>
      <c r="K246" s="51">
        <v>2</v>
      </c>
      <c r="L246" s="49" t="s">
        <v>24</v>
      </c>
      <c r="M246" s="48" t="str">
        <f>+VLOOKUP(B246,[4]Data!$Q$2:$S$616,3,0)</f>
        <v>TL</v>
      </c>
    </row>
    <row r="247" spans="1:13" s="53" customFormat="1" ht="42" hidden="1" x14ac:dyDescent="0.35">
      <c r="A247" s="48">
        <v>242</v>
      </c>
      <c r="B247" s="49" t="s">
        <v>5147</v>
      </c>
      <c r="C247" s="50" t="s">
        <v>5148</v>
      </c>
      <c r="D247" s="50" t="s">
        <v>5149</v>
      </c>
      <c r="E247" s="50" t="s">
        <v>5150</v>
      </c>
      <c r="F247" s="49" t="s">
        <v>5151</v>
      </c>
      <c r="G247" s="50" t="s">
        <v>5152</v>
      </c>
      <c r="H247" s="51">
        <v>76</v>
      </c>
      <c r="I247" s="52">
        <v>45817</v>
      </c>
      <c r="J247" s="51">
        <v>2</v>
      </c>
      <c r="K247" s="51">
        <v>2</v>
      </c>
      <c r="L247" s="49" t="s">
        <v>33</v>
      </c>
      <c r="M247" s="48" t="str">
        <f>+VLOOKUP(B247,[4]Data!$Q$2:$S$616,3,0)</f>
        <v>TL</v>
      </c>
    </row>
    <row r="248" spans="1:13" s="53" customFormat="1" ht="28" hidden="1" x14ac:dyDescent="0.35">
      <c r="A248" s="48">
        <v>243</v>
      </c>
      <c r="B248" s="49" t="s">
        <v>5153</v>
      </c>
      <c r="C248" s="50" t="s">
        <v>5154</v>
      </c>
      <c r="D248" s="50" t="s">
        <v>5155</v>
      </c>
      <c r="E248" s="50" t="s">
        <v>5156</v>
      </c>
      <c r="F248" s="49" t="s">
        <v>452</v>
      </c>
      <c r="G248" s="50" t="s">
        <v>453</v>
      </c>
      <c r="H248" s="51">
        <v>18</v>
      </c>
      <c r="I248" s="52">
        <v>45826</v>
      </c>
      <c r="J248" s="51">
        <v>7</v>
      </c>
      <c r="K248" s="51">
        <v>2</v>
      </c>
      <c r="L248" s="49" t="s">
        <v>93</v>
      </c>
      <c r="M248" s="48" t="str">
        <f>+VLOOKUP(B248,[4]Data!$Q$2:$S$616,3,0)</f>
        <v>TL</v>
      </c>
    </row>
    <row r="249" spans="1:13" s="53" customFormat="1" ht="28" hidden="1" x14ac:dyDescent="0.35">
      <c r="A249" s="48">
        <v>244</v>
      </c>
      <c r="B249" s="49" t="s">
        <v>5157</v>
      </c>
      <c r="C249" s="50" t="s">
        <v>5158</v>
      </c>
      <c r="D249" s="50" t="s">
        <v>5159</v>
      </c>
      <c r="E249" s="50" t="s">
        <v>5160</v>
      </c>
      <c r="F249" s="49" t="s">
        <v>672</v>
      </c>
      <c r="G249" s="50" t="s">
        <v>673</v>
      </c>
      <c r="H249" s="51">
        <v>22</v>
      </c>
      <c r="I249" s="52">
        <v>45825</v>
      </c>
      <c r="J249" s="51">
        <v>4</v>
      </c>
      <c r="K249" s="51">
        <v>2</v>
      </c>
      <c r="L249" s="49" t="s">
        <v>93</v>
      </c>
      <c r="M249" s="48" t="str">
        <f>+VLOOKUP(B249,[4]Data!$Q$2:$S$616,3,0)</f>
        <v>TL</v>
      </c>
    </row>
    <row r="250" spans="1:13" s="53" customFormat="1" hidden="1" x14ac:dyDescent="0.35">
      <c r="A250" s="48">
        <v>245</v>
      </c>
      <c r="B250" s="49" t="s">
        <v>2115</v>
      </c>
      <c r="C250" s="50" t="s">
        <v>1212</v>
      </c>
      <c r="D250" s="50" t="s">
        <v>5161</v>
      </c>
      <c r="E250" s="50" t="s">
        <v>5162</v>
      </c>
      <c r="F250" s="49" t="s">
        <v>175</v>
      </c>
      <c r="G250" s="50" t="s">
        <v>176</v>
      </c>
      <c r="H250" s="51">
        <v>14</v>
      </c>
      <c r="I250" s="52">
        <v>45824</v>
      </c>
      <c r="J250" s="51">
        <v>9</v>
      </c>
      <c r="K250" s="51">
        <v>2</v>
      </c>
      <c r="L250" s="49" t="s">
        <v>158</v>
      </c>
      <c r="M250" s="48" t="str">
        <f>+VLOOKUP(B250,[4]Data!$Q$2:$S$616,3,0)</f>
        <v>VD</v>
      </c>
    </row>
    <row r="251" spans="1:13" s="53" customFormat="1" hidden="1" x14ac:dyDescent="0.35">
      <c r="A251" s="48">
        <v>246</v>
      </c>
      <c r="B251" s="49" t="s">
        <v>5163</v>
      </c>
      <c r="C251" s="50" t="s">
        <v>5164</v>
      </c>
      <c r="D251" s="50" t="s">
        <v>5165</v>
      </c>
      <c r="E251" s="50" t="s">
        <v>5166</v>
      </c>
      <c r="F251" s="49" t="s">
        <v>5167</v>
      </c>
      <c r="G251" s="50" t="s">
        <v>5168</v>
      </c>
      <c r="H251" s="51">
        <v>6</v>
      </c>
      <c r="I251" s="52">
        <v>45826</v>
      </c>
      <c r="J251" s="51">
        <v>2</v>
      </c>
      <c r="K251" s="51">
        <v>2</v>
      </c>
      <c r="L251" s="49" t="s">
        <v>156</v>
      </c>
      <c r="M251" s="48" t="str">
        <f>+VLOOKUP(B251,[4]Data!$Q$2:$S$616,3,0)</f>
        <v>TL</v>
      </c>
    </row>
    <row r="252" spans="1:13" s="53" customFormat="1" ht="28" hidden="1" x14ac:dyDescent="0.35">
      <c r="A252" s="48">
        <v>247</v>
      </c>
      <c r="B252" s="49" t="s">
        <v>5169</v>
      </c>
      <c r="C252" s="50" t="s">
        <v>5170</v>
      </c>
      <c r="D252" s="50" t="s">
        <v>5171</v>
      </c>
      <c r="E252" s="50" t="s">
        <v>5172</v>
      </c>
      <c r="F252" s="49" t="s">
        <v>2107</v>
      </c>
      <c r="G252" s="50" t="s">
        <v>2108</v>
      </c>
      <c r="H252" s="51">
        <v>5</v>
      </c>
      <c r="I252" s="52">
        <v>45825</v>
      </c>
      <c r="J252" s="51">
        <v>2</v>
      </c>
      <c r="K252" s="51">
        <v>2</v>
      </c>
      <c r="L252" s="49" t="s">
        <v>63</v>
      </c>
      <c r="M252" s="48" t="str">
        <f>+VLOOKUP(B252,[4]Data!$Q$2:$S$616,3,0)</f>
        <v>TL</v>
      </c>
    </row>
    <row r="253" spans="1:13" s="53" customFormat="1" hidden="1" x14ac:dyDescent="0.35">
      <c r="A253" s="48">
        <v>248</v>
      </c>
      <c r="B253" s="49" t="s">
        <v>5173</v>
      </c>
      <c r="C253" s="50" t="s">
        <v>5174</v>
      </c>
      <c r="D253" s="50" t="s">
        <v>5175</v>
      </c>
      <c r="E253" s="50" t="s">
        <v>5176</v>
      </c>
      <c r="F253" s="49" t="s">
        <v>452</v>
      </c>
      <c r="G253" s="50" t="s">
        <v>453</v>
      </c>
      <c r="H253" s="51">
        <v>5</v>
      </c>
      <c r="I253" s="52">
        <v>45818</v>
      </c>
      <c r="J253" s="51">
        <v>4</v>
      </c>
      <c r="K253" s="51">
        <v>2</v>
      </c>
      <c r="L253" s="49" t="s">
        <v>158</v>
      </c>
      <c r="M253" s="48" t="str">
        <f>+VLOOKUP(B253,[4]Data!$Q$2:$S$616,3,0)</f>
        <v>TL</v>
      </c>
    </row>
    <row r="254" spans="1:13" s="53" customFormat="1" hidden="1" x14ac:dyDescent="0.35">
      <c r="A254" s="48">
        <v>249</v>
      </c>
      <c r="B254" s="49" t="s">
        <v>2130</v>
      </c>
      <c r="C254" s="50" t="s">
        <v>2131</v>
      </c>
      <c r="D254" s="50" t="s">
        <v>5177</v>
      </c>
      <c r="E254" s="50" t="s">
        <v>5178</v>
      </c>
      <c r="F254" s="49" t="s">
        <v>2138</v>
      </c>
      <c r="G254" s="50" t="s">
        <v>2139</v>
      </c>
      <c r="H254" s="51">
        <v>18</v>
      </c>
      <c r="I254" s="52">
        <v>45825</v>
      </c>
      <c r="J254" s="51">
        <v>9</v>
      </c>
      <c r="K254" s="51">
        <v>2</v>
      </c>
      <c r="L254" s="49" t="s">
        <v>114</v>
      </c>
      <c r="M254" s="48" t="str">
        <f>+VLOOKUP(B254,[4]Data!$Q$2:$S$616,3,0)</f>
        <v>VD</v>
      </c>
    </row>
    <row r="255" spans="1:13" s="53" customFormat="1" hidden="1" x14ac:dyDescent="0.35">
      <c r="A255" s="48">
        <v>250</v>
      </c>
      <c r="B255" s="49" t="s">
        <v>5179</v>
      </c>
      <c r="C255" s="50" t="s">
        <v>5180</v>
      </c>
      <c r="D255" s="50" t="s">
        <v>5181</v>
      </c>
      <c r="E255" s="50" t="s">
        <v>5182</v>
      </c>
      <c r="F255" s="49" t="s">
        <v>5183</v>
      </c>
      <c r="G255" s="50" t="s">
        <v>5184</v>
      </c>
      <c r="H255" s="51">
        <v>15</v>
      </c>
      <c r="I255" s="52">
        <v>45826</v>
      </c>
      <c r="J255" s="51">
        <v>9</v>
      </c>
      <c r="K255" s="51">
        <v>2</v>
      </c>
      <c r="L255" s="49" t="s">
        <v>17</v>
      </c>
      <c r="M255" s="48" t="str">
        <f>+VLOOKUP(B255,[4]Data!$Q$2:$S$616,3,0)</f>
        <v>VD</v>
      </c>
    </row>
    <row r="256" spans="1:13" s="53" customFormat="1" hidden="1" x14ac:dyDescent="0.35">
      <c r="A256" s="48">
        <v>251</v>
      </c>
      <c r="B256" s="49" t="s">
        <v>5185</v>
      </c>
      <c r="C256" s="50" t="s">
        <v>5186</v>
      </c>
      <c r="D256" s="50" t="s">
        <v>5187</v>
      </c>
      <c r="E256" s="50" t="s">
        <v>5188</v>
      </c>
      <c r="F256" s="49" t="s">
        <v>2149</v>
      </c>
      <c r="G256" s="50" t="s">
        <v>2150</v>
      </c>
      <c r="H256" s="51">
        <v>12</v>
      </c>
      <c r="I256" s="52">
        <v>45818</v>
      </c>
      <c r="J256" s="51">
        <v>2</v>
      </c>
      <c r="K256" s="51">
        <v>2</v>
      </c>
      <c r="L256" s="49" t="s">
        <v>17</v>
      </c>
      <c r="M256" s="48" t="str">
        <f>+VLOOKUP(B256,[4]Data!$Q$2:$S$616,3,0)</f>
        <v>TL</v>
      </c>
    </row>
    <row r="257" spans="1:13" s="53" customFormat="1" ht="28" hidden="1" x14ac:dyDescent="0.35">
      <c r="A257" s="48">
        <v>252</v>
      </c>
      <c r="B257" s="49" t="s">
        <v>5189</v>
      </c>
      <c r="C257" s="50" t="s">
        <v>5190</v>
      </c>
      <c r="D257" s="50" t="s">
        <v>5191</v>
      </c>
      <c r="E257" s="50" t="s">
        <v>5192</v>
      </c>
      <c r="F257" s="49" t="s">
        <v>2144</v>
      </c>
      <c r="G257" s="50" t="s">
        <v>1421</v>
      </c>
      <c r="H257" s="51">
        <v>31</v>
      </c>
      <c r="I257" s="52">
        <v>45817</v>
      </c>
      <c r="J257" s="51">
        <v>7</v>
      </c>
      <c r="K257" s="51">
        <v>2</v>
      </c>
      <c r="L257" s="49" t="s">
        <v>169</v>
      </c>
      <c r="M257" s="48" t="str">
        <f>+VLOOKUP(B257,[4]Data!$Q$2:$S$616,3,0)</f>
        <v>TL</v>
      </c>
    </row>
    <row r="258" spans="1:13" s="53" customFormat="1" hidden="1" x14ac:dyDescent="0.35">
      <c r="A258" s="48">
        <v>253</v>
      </c>
      <c r="B258" s="49" t="s">
        <v>5193</v>
      </c>
      <c r="C258" s="50" t="s">
        <v>5194</v>
      </c>
      <c r="D258" s="50" t="s">
        <v>5195</v>
      </c>
      <c r="E258" s="50" t="s">
        <v>5196</v>
      </c>
      <c r="F258" s="49" t="s">
        <v>2144</v>
      </c>
      <c r="G258" s="50" t="s">
        <v>1421</v>
      </c>
      <c r="H258" s="51">
        <v>18</v>
      </c>
      <c r="I258" s="52">
        <v>45820</v>
      </c>
      <c r="J258" s="51">
        <v>2</v>
      </c>
      <c r="K258" s="51">
        <v>2</v>
      </c>
      <c r="L258" s="49" t="s">
        <v>114</v>
      </c>
      <c r="M258" s="48" t="str">
        <f>+VLOOKUP(B258,[4]Data!$Q$2:$S$616,3,0)</f>
        <v>TL</v>
      </c>
    </row>
    <row r="259" spans="1:13" s="53" customFormat="1" hidden="1" x14ac:dyDescent="0.35">
      <c r="A259" s="48">
        <v>254</v>
      </c>
      <c r="B259" s="49" t="s">
        <v>5197</v>
      </c>
      <c r="C259" s="50" t="s">
        <v>5198</v>
      </c>
      <c r="D259" s="50" t="s">
        <v>5199</v>
      </c>
      <c r="E259" s="50" t="s">
        <v>5200</v>
      </c>
      <c r="F259" s="49" t="s">
        <v>2138</v>
      </c>
      <c r="G259" s="50" t="s">
        <v>2139</v>
      </c>
      <c r="H259" s="51">
        <v>19</v>
      </c>
      <c r="I259" s="52">
        <v>45824</v>
      </c>
      <c r="J259" s="51">
        <v>9</v>
      </c>
      <c r="K259" s="51">
        <v>2</v>
      </c>
      <c r="L259" s="49" t="s">
        <v>114</v>
      </c>
      <c r="M259" s="48" t="str">
        <f>+VLOOKUP(B259,[4]Data!$Q$2:$S$616,3,0)</f>
        <v>VD</v>
      </c>
    </row>
    <row r="260" spans="1:13" s="53" customFormat="1" hidden="1" x14ac:dyDescent="0.35">
      <c r="A260" s="48">
        <v>255</v>
      </c>
      <c r="B260" s="49" t="s">
        <v>5201</v>
      </c>
      <c r="C260" s="50" t="s">
        <v>5202</v>
      </c>
      <c r="D260" s="50" t="s">
        <v>5203</v>
      </c>
      <c r="E260" s="50" t="s">
        <v>5204</v>
      </c>
      <c r="F260" s="49" t="s">
        <v>2149</v>
      </c>
      <c r="G260" s="50" t="s">
        <v>2150</v>
      </c>
      <c r="H260" s="51">
        <v>9</v>
      </c>
      <c r="I260" s="52">
        <v>45819</v>
      </c>
      <c r="J260" s="51">
        <v>2</v>
      </c>
      <c r="K260" s="51">
        <v>2</v>
      </c>
      <c r="L260" s="49" t="s">
        <v>158</v>
      </c>
      <c r="M260" s="48" t="str">
        <f>+VLOOKUP(B260,[4]Data!$Q$2:$S$616,3,0)</f>
        <v>TL</v>
      </c>
    </row>
    <row r="261" spans="1:13" s="53" customFormat="1" hidden="1" x14ac:dyDescent="0.35">
      <c r="A261" s="48">
        <v>256</v>
      </c>
      <c r="B261" s="49" t="s">
        <v>5205</v>
      </c>
      <c r="C261" s="50" t="s">
        <v>5206</v>
      </c>
      <c r="D261" s="50" t="s">
        <v>5207</v>
      </c>
      <c r="E261" s="50" t="s">
        <v>5208</v>
      </c>
      <c r="F261" s="49" t="s">
        <v>2144</v>
      </c>
      <c r="G261" s="50" t="s">
        <v>1421</v>
      </c>
      <c r="H261" s="51">
        <v>17</v>
      </c>
      <c r="I261" s="52">
        <v>45827</v>
      </c>
      <c r="J261" s="51">
        <v>4</v>
      </c>
      <c r="K261" s="51">
        <v>2</v>
      </c>
      <c r="L261" s="49" t="s">
        <v>114</v>
      </c>
      <c r="M261" s="48" t="str">
        <f>+VLOOKUP(B261,[4]Data!$Q$2:$S$616,3,0)</f>
        <v>TL</v>
      </c>
    </row>
    <row r="262" spans="1:13" s="53" customFormat="1" hidden="1" x14ac:dyDescent="0.35">
      <c r="A262" s="48">
        <v>257</v>
      </c>
      <c r="B262" s="49" t="s">
        <v>2145</v>
      </c>
      <c r="C262" s="50" t="s">
        <v>2146</v>
      </c>
      <c r="D262" s="50" t="s">
        <v>5209</v>
      </c>
      <c r="E262" s="50" t="s">
        <v>5210</v>
      </c>
      <c r="F262" s="49" t="s">
        <v>5183</v>
      </c>
      <c r="G262" s="50" t="s">
        <v>5184</v>
      </c>
      <c r="H262" s="51">
        <v>15</v>
      </c>
      <c r="I262" s="52">
        <v>45819</v>
      </c>
      <c r="J262" s="51">
        <v>2</v>
      </c>
      <c r="K262" s="51">
        <v>2</v>
      </c>
      <c r="L262" s="49" t="s">
        <v>128</v>
      </c>
      <c r="M262" s="48" t="str">
        <f>+VLOOKUP(B262,[4]Data!$Q$2:$S$616,3,0)</f>
        <v>TL</v>
      </c>
    </row>
    <row r="263" spans="1:13" s="53" customFormat="1" hidden="1" x14ac:dyDescent="0.35">
      <c r="A263" s="48">
        <v>258</v>
      </c>
      <c r="B263" s="49" t="s">
        <v>5211</v>
      </c>
      <c r="C263" s="50" t="s">
        <v>5212</v>
      </c>
      <c r="D263" s="50" t="s">
        <v>5213</v>
      </c>
      <c r="E263" s="50" t="s">
        <v>5214</v>
      </c>
      <c r="F263" s="49" t="s">
        <v>2144</v>
      </c>
      <c r="G263" s="50" t="s">
        <v>1421</v>
      </c>
      <c r="H263" s="51">
        <v>17</v>
      </c>
      <c r="I263" s="52">
        <v>45825</v>
      </c>
      <c r="J263" s="51">
        <v>9</v>
      </c>
      <c r="K263" s="51">
        <v>2</v>
      </c>
      <c r="L263" s="49" t="s">
        <v>158</v>
      </c>
      <c r="M263" s="48" t="str">
        <f>+VLOOKUP(B263,[4]Data!$Q$2:$S$616,3,0)</f>
        <v>VD</v>
      </c>
    </row>
    <row r="264" spans="1:13" s="53" customFormat="1" hidden="1" x14ac:dyDescent="0.35">
      <c r="A264" s="48">
        <v>259</v>
      </c>
      <c r="B264" s="49" t="s">
        <v>2151</v>
      </c>
      <c r="C264" s="50" t="s">
        <v>2152</v>
      </c>
      <c r="D264" s="50" t="s">
        <v>5215</v>
      </c>
      <c r="E264" s="50" t="s">
        <v>5216</v>
      </c>
      <c r="F264" s="49" t="s">
        <v>2144</v>
      </c>
      <c r="G264" s="50" t="s">
        <v>1421</v>
      </c>
      <c r="H264" s="51">
        <v>39</v>
      </c>
      <c r="I264" s="52">
        <v>45828</v>
      </c>
      <c r="J264" s="51">
        <v>7</v>
      </c>
      <c r="K264" s="51">
        <v>2</v>
      </c>
      <c r="L264" s="49" t="s">
        <v>114</v>
      </c>
      <c r="M264" s="48" t="str">
        <f>+VLOOKUP(B264,[4]Data!$Q$2:$S$616,3,0)</f>
        <v>VD</v>
      </c>
    </row>
    <row r="265" spans="1:13" s="53" customFormat="1" ht="28" hidden="1" x14ac:dyDescent="0.35">
      <c r="A265" s="48">
        <v>260</v>
      </c>
      <c r="B265" s="49" t="s">
        <v>731</v>
      </c>
      <c r="C265" s="50" t="s">
        <v>732</v>
      </c>
      <c r="D265" s="50" t="s">
        <v>5217</v>
      </c>
      <c r="E265" s="50" t="s">
        <v>5218</v>
      </c>
      <c r="F265" s="49" t="s">
        <v>735</v>
      </c>
      <c r="G265" s="50" t="s">
        <v>736</v>
      </c>
      <c r="H265" s="51">
        <v>30</v>
      </c>
      <c r="I265" s="52">
        <v>45828</v>
      </c>
      <c r="J265" s="51">
        <v>10</v>
      </c>
      <c r="K265" s="51">
        <v>1</v>
      </c>
      <c r="L265" s="49" t="s">
        <v>79</v>
      </c>
      <c r="M265" s="48" t="str">
        <f>+VLOOKUP(B265,[4]Data!$Q$2:$S$616,3,0)</f>
        <v>TN</v>
      </c>
    </row>
    <row r="266" spans="1:13" s="53" customFormat="1" ht="28" hidden="1" x14ac:dyDescent="0.35">
      <c r="A266" s="48">
        <v>261</v>
      </c>
      <c r="B266" s="49" t="s">
        <v>731</v>
      </c>
      <c r="C266" s="50" t="s">
        <v>732</v>
      </c>
      <c r="D266" s="50" t="s">
        <v>5217</v>
      </c>
      <c r="E266" s="50" t="s">
        <v>5219</v>
      </c>
      <c r="F266" s="49" t="s">
        <v>735</v>
      </c>
      <c r="G266" s="50" t="s">
        <v>736</v>
      </c>
      <c r="H266" s="51">
        <v>32</v>
      </c>
      <c r="I266" s="52">
        <v>45828</v>
      </c>
      <c r="J266" s="51">
        <v>10</v>
      </c>
      <c r="K266" s="51">
        <v>1</v>
      </c>
      <c r="L266" s="49" t="s">
        <v>77</v>
      </c>
      <c r="M266" s="48" t="str">
        <f>+VLOOKUP(B266,[4]Data!$Q$2:$S$616,3,0)</f>
        <v>TN</v>
      </c>
    </row>
    <row r="267" spans="1:13" s="53" customFormat="1" hidden="1" x14ac:dyDescent="0.35">
      <c r="A267" s="48">
        <v>262</v>
      </c>
      <c r="B267" s="49" t="s">
        <v>2157</v>
      </c>
      <c r="C267" s="50" t="s">
        <v>2158</v>
      </c>
      <c r="D267" s="50" t="s">
        <v>5220</v>
      </c>
      <c r="E267" s="50" t="s">
        <v>5221</v>
      </c>
      <c r="F267" s="49" t="s">
        <v>2191</v>
      </c>
      <c r="G267" s="50" t="s">
        <v>2192</v>
      </c>
      <c r="H267" s="51">
        <v>40</v>
      </c>
      <c r="I267" s="52">
        <v>45820</v>
      </c>
      <c r="J267" s="51">
        <v>7</v>
      </c>
      <c r="K267" s="51">
        <v>2</v>
      </c>
      <c r="L267" s="49" t="s">
        <v>156</v>
      </c>
      <c r="M267" s="48" t="str">
        <f>+VLOOKUP(B267,[4]Data!$Q$2:$S$616,3,0)</f>
        <v>VD</v>
      </c>
    </row>
    <row r="268" spans="1:13" s="53" customFormat="1" hidden="1" x14ac:dyDescent="0.35">
      <c r="A268" s="48">
        <v>263</v>
      </c>
      <c r="B268" s="49" t="s">
        <v>2157</v>
      </c>
      <c r="C268" s="50" t="s">
        <v>2158</v>
      </c>
      <c r="D268" s="50" t="s">
        <v>5220</v>
      </c>
      <c r="E268" s="50" t="s">
        <v>5222</v>
      </c>
      <c r="F268" s="49" t="s">
        <v>2191</v>
      </c>
      <c r="G268" s="50" t="s">
        <v>2192</v>
      </c>
      <c r="H268" s="51">
        <v>29</v>
      </c>
      <c r="I268" s="52">
        <v>45820</v>
      </c>
      <c r="J268" s="51">
        <v>7</v>
      </c>
      <c r="K268" s="51">
        <v>2</v>
      </c>
      <c r="L268" s="49" t="s">
        <v>114</v>
      </c>
      <c r="M268" s="48" t="str">
        <f>+VLOOKUP(B268,[4]Data!$Q$2:$S$616,3,0)</f>
        <v>VD</v>
      </c>
    </row>
    <row r="269" spans="1:13" s="53" customFormat="1" ht="28" hidden="1" x14ac:dyDescent="0.35">
      <c r="A269" s="48">
        <v>264</v>
      </c>
      <c r="B269" s="49" t="s">
        <v>2157</v>
      </c>
      <c r="C269" s="50" t="s">
        <v>2158</v>
      </c>
      <c r="D269" s="50" t="s">
        <v>5223</v>
      </c>
      <c r="E269" s="50" t="s">
        <v>5224</v>
      </c>
      <c r="F269" s="49" t="s">
        <v>735</v>
      </c>
      <c r="G269" s="50" t="s">
        <v>736</v>
      </c>
      <c r="H269" s="51">
        <v>77</v>
      </c>
      <c r="I269" s="52">
        <v>45828</v>
      </c>
      <c r="J269" s="51">
        <v>7</v>
      </c>
      <c r="K269" s="51">
        <v>2</v>
      </c>
      <c r="L269" s="49" t="s">
        <v>755</v>
      </c>
      <c r="M269" s="48" t="str">
        <f>+VLOOKUP(B269,[4]Data!$Q$2:$S$616,3,0)</f>
        <v>VD</v>
      </c>
    </row>
    <row r="270" spans="1:13" s="53" customFormat="1" hidden="1" x14ac:dyDescent="0.35">
      <c r="A270" s="48">
        <v>265</v>
      </c>
      <c r="B270" s="49" t="s">
        <v>2173</v>
      </c>
      <c r="C270" s="50" t="s">
        <v>2174</v>
      </c>
      <c r="D270" s="50" t="s">
        <v>5225</v>
      </c>
      <c r="E270" s="50" t="s">
        <v>5226</v>
      </c>
      <c r="F270" s="49" t="s">
        <v>2191</v>
      </c>
      <c r="G270" s="50" t="s">
        <v>2192</v>
      </c>
      <c r="H270" s="51">
        <v>60</v>
      </c>
      <c r="I270" s="52">
        <v>45820</v>
      </c>
      <c r="J270" s="51">
        <v>9</v>
      </c>
      <c r="K270" s="51">
        <v>2</v>
      </c>
      <c r="L270" s="49" t="s">
        <v>73</v>
      </c>
      <c r="M270" s="48" t="str">
        <f>+VLOOKUP(B270,[4]Data!$Q$2:$S$616,3,0)</f>
        <v>TN</v>
      </c>
    </row>
    <row r="271" spans="1:13" s="53" customFormat="1" ht="28" hidden="1" x14ac:dyDescent="0.35">
      <c r="A271" s="48">
        <v>266</v>
      </c>
      <c r="B271" s="49" t="s">
        <v>393</v>
      </c>
      <c r="C271" s="50" t="s">
        <v>394</v>
      </c>
      <c r="D271" s="50" t="s">
        <v>5227</v>
      </c>
      <c r="E271" s="50" t="s">
        <v>5228</v>
      </c>
      <c r="F271" s="49" t="s">
        <v>395</v>
      </c>
      <c r="G271" s="50" t="s">
        <v>396</v>
      </c>
      <c r="H271" s="51">
        <v>30</v>
      </c>
      <c r="I271" s="52">
        <v>45828</v>
      </c>
      <c r="J271" s="51">
        <v>9</v>
      </c>
      <c r="K271" s="51">
        <v>1</v>
      </c>
      <c r="L271" s="49" t="s">
        <v>79</v>
      </c>
      <c r="M271" s="48" t="str">
        <f>+VLOOKUP(B271,[4]Data!$Q$2:$S$616,3,0)</f>
        <v>TN</v>
      </c>
    </row>
    <row r="272" spans="1:13" s="53" customFormat="1" ht="28" hidden="1" x14ac:dyDescent="0.35">
      <c r="A272" s="48">
        <v>267</v>
      </c>
      <c r="B272" s="49" t="s">
        <v>393</v>
      </c>
      <c r="C272" s="50" t="s">
        <v>394</v>
      </c>
      <c r="D272" s="50" t="s">
        <v>5227</v>
      </c>
      <c r="E272" s="50" t="s">
        <v>5229</v>
      </c>
      <c r="F272" s="49" t="s">
        <v>395</v>
      </c>
      <c r="G272" s="50" t="s">
        <v>396</v>
      </c>
      <c r="H272" s="51">
        <v>20</v>
      </c>
      <c r="I272" s="52">
        <v>45828</v>
      </c>
      <c r="J272" s="51">
        <v>9</v>
      </c>
      <c r="K272" s="51">
        <v>1</v>
      </c>
      <c r="L272" s="49" t="s">
        <v>56</v>
      </c>
      <c r="M272" s="48" t="str">
        <f>+VLOOKUP(B272,[4]Data!$Q$2:$S$616,3,0)</f>
        <v>TN</v>
      </c>
    </row>
    <row r="273" spans="1:13" s="53" customFormat="1" ht="28" hidden="1" x14ac:dyDescent="0.35">
      <c r="A273" s="48">
        <v>268</v>
      </c>
      <c r="B273" s="49" t="s">
        <v>393</v>
      </c>
      <c r="C273" s="50" t="s">
        <v>394</v>
      </c>
      <c r="D273" s="50" t="s">
        <v>5227</v>
      </c>
      <c r="E273" s="50" t="s">
        <v>5230</v>
      </c>
      <c r="F273" s="49" t="s">
        <v>395</v>
      </c>
      <c r="G273" s="50" t="s">
        <v>396</v>
      </c>
      <c r="H273" s="51">
        <v>20</v>
      </c>
      <c r="I273" s="52">
        <v>45828</v>
      </c>
      <c r="J273" s="51">
        <v>9</v>
      </c>
      <c r="K273" s="51">
        <v>1</v>
      </c>
      <c r="L273" s="49" t="s">
        <v>107</v>
      </c>
      <c r="M273" s="48" t="str">
        <f>+VLOOKUP(B273,[4]Data!$Q$2:$S$616,3,0)</f>
        <v>TN</v>
      </c>
    </row>
    <row r="274" spans="1:13" s="53" customFormat="1" hidden="1" x14ac:dyDescent="0.35">
      <c r="A274" s="48">
        <v>269</v>
      </c>
      <c r="B274" s="49" t="s">
        <v>5231</v>
      </c>
      <c r="C274" s="50" t="s">
        <v>5232</v>
      </c>
      <c r="D274" s="50" t="s">
        <v>5233</v>
      </c>
      <c r="E274" s="50" t="s">
        <v>5234</v>
      </c>
      <c r="F274" s="49" t="s">
        <v>2177</v>
      </c>
      <c r="G274" s="50" t="s">
        <v>2178</v>
      </c>
      <c r="H274" s="51">
        <v>40</v>
      </c>
      <c r="I274" s="52">
        <v>45822</v>
      </c>
      <c r="J274" s="51">
        <v>2</v>
      </c>
      <c r="K274" s="51">
        <v>2</v>
      </c>
      <c r="L274" s="49" t="s">
        <v>17</v>
      </c>
      <c r="M274" s="48" t="str">
        <f>+VLOOKUP(B274,[4]Data!$Q$2:$S$616,3,0)</f>
        <v>VD</v>
      </c>
    </row>
    <row r="275" spans="1:13" s="53" customFormat="1" hidden="1" x14ac:dyDescent="0.35">
      <c r="A275" s="48">
        <v>270</v>
      </c>
      <c r="B275" s="49" t="s">
        <v>5231</v>
      </c>
      <c r="C275" s="50" t="s">
        <v>5232</v>
      </c>
      <c r="D275" s="50" t="s">
        <v>5233</v>
      </c>
      <c r="E275" s="50" t="s">
        <v>5235</v>
      </c>
      <c r="F275" s="49" t="s">
        <v>2177</v>
      </c>
      <c r="G275" s="50" t="s">
        <v>2178</v>
      </c>
      <c r="H275" s="51">
        <v>26</v>
      </c>
      <c r="I275" s="52">
        <v>45822</v>
      </c>
      <c r="J275" s="51">
        <v>2</v>
      </c>
      <c r="K275" s="51">
        <v>2</v>
      </c>
      <c r="L275" s="49" t="s">
        <v>156</v>
      </c>
      <c r="M275" s="48" t="str">
        <f>+VLOOKUP(B275,[4]Data!$Q$2:$S$616,3,0)</f>
        <v>VD</v>
      </c>
    </row>
    <row r="276" spans="1:13" s="53" customFormat="1" hidden="1" x14ac:dyDescent="0.35">
      <c r="A276" s="48">
        <v>271</v>
      </c>
      <c r="B276" s="49" t="s">
        <v>5231</v>
      </c>
      <c r="C276" s="50" t="s">
        <v>5232</v>
      </c>
      <c r="D276" s="50" t="s">
        <v>5233</v>
      </c>
      <c r="E276" s="50" t="s">
        <v>5236</v>
      </c>
      <c r="F276" s="49" t="s">
        <v>2177</v>
      </c>
      <c r="G276" s="50" t="s">
        <v>2178</v>
      </c>
      <c r="H276" s="51">
        <v>27</v>
      </c>
      <c r="I276" s="52">
        <v>45822</v>
      </c>
      <c r="J276" s="51">
        <v>2</v>
      </c>
      <c r="K276" s="51">
        <v>2</v>
      </c>
      <c r="L276" s="49" t="s">
        <v>114</v>
      </c>
      <c r="M276" s="48" t="str">
        <f>+VLOOKUP(B276,[4]Data!$Q$2:$S$616,3,0)</f>
        <v>VD</v>
      </c>
    </row>
    <row r="277" spans="1:13" s="53" customFormat="1" hidden="1" x14ac:dyDescent="0.35">
      <c r="A277" s="48">
        <v>272</v>
      </c>
      <c r="B277" s="49" t="s">
        <v>5231</v>
      </c>
      <c r="C277" s="50" t="s">
        <v>5232</v>
      </c>
      <c r="D277" s="50" t="s">
        <v>5233</v>
      </c>
      <c r="E277" s="50" t="s">
        <v>5237</v>
      </c>
      <c r="F277" s="49" t="s">
        <v>2177</v>
      </c>
      <c r="G277" s="50" t="s">
        <v>2178</v>
      </c>
      <c r="H277" s="51">
        <v>40</v>
      </c>
      <c r="I277" s="52">
        <v>45822</v>
      </c>
      <c r="J277" s="51">
        <v>2</v>
      </c>
      <c r="K277" s="51">
        <v>2</v>
      </c>
      <c r="L277" s="49" t="s">
        <v>128</v>
      </c>
      <c r="M277" s="48" t="str">
        <f>+VLOOKUP(B277,[4]Data!$Q$2:$S$616,3,0)</f>
        <v>VD</v>
      </c>
    </row>
    <row r="278" spans="1:13" s="53" customFormat="1" ht="28" hidden="1" x14ac:dyDescent="0.35">
      <c r="A278" s="48">
        <v>273</v>
      </c>
      <c r="B278" s="49" t="s">
        <v>2189</v>
      </c>
      <c r="C278" s="50" t="s">
        <v>2190</v>
      </c>
      <c r="D278" s="50" t="s">
        <v>5238</v>
      </c>
      <c r="E278" s="50" t="s">
        <v>5239</v>
      </c>
      <c r="F278" s="49" t="s">
        <v>2161</v>
      </c>
      <c r="G278" s="50" t="s">
        <v>2162</v>
      </c>
      <c r="H278" s="51">
        <v>113</v>
      </c>
      <c r="I278" s="52">
        <v>45829</v>
      </c>
      <c r="J278" s="51">
        <v>2</v>
      </c>
      <c r="K278" s="51">
        <v>2</v>
      </c>
      <c r="L278" s="49" t="s">
        <v>26</v>
      </c>
      <c r="M278" s="48" t="str">
        <f>+VLOOKUP(B278,[4]Data!$Q$2:$S$616,3,0)</f>
        <v>VD</v>
      </c>
    </row>
    <row r="279" spans="1:13" s="53" customFormat="1" hidden="1" x14ac:dyDescent="0.35">
      <c r="A279" s="48">
        <v>274</v>
      </c>
      <c r="B279" s="49" t="s">
        <v>2189</v>
      </c>
      <c r="C279" s="50" t="s">
        <v>2190</v>
      </c>
      <c r="D279" s="50" t="s">
        <v>5240</v>
      </c>
      <c r="E279" s="50" t="s">
        <v>5241</v>
      </c>
      <c r="F279" s="49" t="s">
        <v>2177</v>
      </c>
      <c r="G279" s="50" t="s">
        <v>2178</v>
      </c>
      <c r="H279" s="51">
        <v>59</v>
      </c>
      <c r="I279" s="52">
        <v>45829</v>
      </c>
      <c r="J279" s="51">
        <v>2</v>
      </c>
      <c r="K279" s="51">
        <v>2</v>
      </c>
      <c r="L279" s="49" t="s">
        <v>33</v>
      </c>
      <c r="M279" s="48" t="str">
        <f>+VLOOKUP(B279,[4]Data!$Q$2:$S$616,3,0)</f>
        <v>VD</v>
      </c>
    </row>
    <row r="280" spans="1:13" s="53" customFormat="1" ht="28" hidden="1" x14ac:dyDescent="0.35">
      <c r="A280" s="48">
        <v>275</v>
      </c>
      <c r="B280" s="49" t="s">
        <v>2189</v>
      </c>
      <c r="C280" s="50" t="s">
        <v>2190</v>
      </c>
      <c r="D280" s="50" t="s">
        <v>5242</v>
      </c>
      <c r="E280" s="50" t="s">
        <v>5243</v>
      </c>
      <c r="F280" s="49" t="s">
        <v>2191</v>
      </c>
      <c r="G280" s="50" t="s">
        <v>2192</v>
      </c>
      <c r="H280" s="51">
        <v>72</v>
      </c>
      <c r="I280" s="52">
        <v>45829</v>
      </c>
      <c r="J280" s="51">
        <v>2</v>
      </c>
      <c r="K280" s="51">
        <v>2</v>
      </c>
      <c r="L280" s="49" t="s">
        <v>93</v>
      </c>
      <c r="M280" s="48" t="str">
        <f>+VLOOKUP(B280,[4]Data!$Q$2:$S$616,3,0)</f>
        <v>VD</v>
      </c>
    </row>
    <row r="281" spans="1:13" s="53" customFormat="1" ht="28" hidden="1" x14ac:dyDescent="0.35">
      <c r="A281" s="48">
        <v>276</v>
      </c>
      <c r="B281" s="49" t="s">
        <v>2197</v>
      </c>
      <c r="C281" s="50" t="s">
        <v>2198</v>
      </c>
      <c r="D281" s="50" t="s">
        <v>5244</v>
      </c>
      <c r="E281" s="50" t="s">
        <v>5245</v>
      </c>
      <c r="F281" s="49" t="s">
        <v>2201</v>
      </c>
      <c r="G281" s="50" t="s">
        <v>2202</v>
      </c>
      <c r="H281" s="51">
        <v>48</v>
      </c>
      <c r="I281" s="52">
        <v>45827</v>
      </c>
      <c r="J281" s="51">
        <v>9</v>
      </c>
      <c r="K281" s="51">
        <v>2</v>
      </c>
      <c r="L281" s="49" t="s">
        <v>121</v>
      </c>
      <c r="M281" s="48" t="str">
        <f>+VLOOKUP(B281,[4]Data!$Q$2:$S$616,3,0)</f>
        <v>TL</v>
      </c>
    </row>
    <row r="282" spans="1:13" s="53" customFormat="1" ht="28" hidden="1" x14ac:dyDescent="0.35">
      <c r="A282" s="48">
        <v>277</v>
      </c>
      <c r="B282" s="49" t="s">
        <v>2197</v>
      </c>
      <c r="C282" s="50" t="s">
        <v>2198</v>
      </c>
      <c r="D282" s="50" t="s">
        <v>5246</v>
      </c>
      <c r="E282" s="50" t="s">
        <v>5247</v>
      </c>
      <c r="F282" s="49" t="s">
        <v>5248</v>
      </c>
      <c r="G282" s="50" t="s">
        <v>5249</v>
      </c>
      <c r="H282" s="51">
        <v>89</v>
      </c>
      <c r="I282" s="52">
        <v>45826</v>
      </c>
      <c r="J282" s="51">
        <v>7</v>
      </c>
      <c r="K282" s="51">
        <v>2</v>
      </c>
      <c r="L282" s="49" t="s">
        <v>40</v>
      </c>
      <c r="M282" s="48" t="str">
        <f>+VLOOKUP(B282,[4]Data!$Q$2:$S$616,3,0)</f>
        <v>TL</v>
      </c>
    </row>
    <row r="283" spans="1:13" s="53" customFormat="1" ht="28" hidden="1" x14ac:dyDescent="0.35">
      <c r="A283" s="48">
        <v>278</v>
      </c>
      <c r="B283" s="49" t="s">
        <v>2197</v>
      </c>
      <c r="C283" s="50" t="s">
        <v>2198</v>
      </c>
      <c r="D283" s="50" t="s">
        <v>5244</v>
      </c>
      <c r="E283" s="50" t="s">
        <v>5250</v>
      </c>
      <c r="F283" s="49" t="s">
        <v>2201</v>
      </c>
      <c r="G283" s="50" t="s">
        <v>2202</v>
      </c>
      <c r="H283" s="51">
        <v>47</v>
      </c>
      <c r="I283" s="52">
        <v>45827</v>
      </c>
      <c r="J283" s="51">
        <v>9</v>
      </c>
      <c r="K283" s="51">
        <v>2</v>
      </c>
      <c r="L283" s="49" t="s">
        <v>40</v>
      </c>
      <c r="M283" s="48" t="str">
        <f>+VLOOKUP(B283,[4]Data!$Q$2:$S$616,3,0)</f>
        <v>TL</v>
      </c>
    </row>
    <row r="284" spans="1:13" s="53" customFormat="1" ht="42" hidden="1" x14ac:dyDescent="0.35">
      <c r="A284" s="48">
        <v>279</v>
      </c>
      <c r="B284" s="49" t="s">
        <v>5251</v>
      </c>
      <c r="C284" s="50" t="s">
        <v>5252</v>
      </c>
      <c r="D284" s="50" t="s">
        <v>5253</v>
      </c>
      <c r="E284" s="50" t="s">
        <v>5254</v>
      </c>
      <c r="F284" s="49" t="s">
        <v>5255</v>
      </c>
      <c r="G284" s="50" t="s">
        <v>5256</v>
      </c>
      <c r="H284" s="51">
        <v>32</v>
      </c>
      <c r="I284" s="52">
        <v>45821</v>
      </c>
      <c r="J284" s="51">
        <v>7</v>
      </c>
      <c r="K284" s="51">
        <v>2</v>
      </c>
      <c r="L284" s="49" t="s">
        <v>86</v>
      </c>
      <c r="M284" s="48" t="str">
        <f>+VLOOKUP(B284,[4]Data!$Q$2:$S$616,3,0)</f>
        <v>TT</v>
      </c>
    </row>
    <row r="285" spans="1:13" s="53" customFormat="1" ht="42" hidden="1" x14ac:dyDescent="0.35">
      <c r="A285" s="48">
        <v>280</v>
      </c>
      <c r="B285" s="49" t="s">
        <v>5251</v>
      </c>
      <c r="C285" s="50" t="s">
        <v>5252</v>
      </c>
      <c r="D285" s="50" t="s">
        <v>5253</v>
      </c>
      <c r="E285" s="50" t="s">
        <v>5257</v>
      </c>
      <c r="F285" s="49" t="s">
        <v>5255</v>
      </c>
      <c r="G285" s="50" t="s">
        <v>5256</v>
      </c>
      <c r="H285" s="51">
        <v>100</v>
      </c>
      <c r="I285" s="52">
        <v>45821</v>
      </c>
      <c r="J285" s="51">
        <v>7</v>
      </c>
      <c r="K285" s="51">
        <v>2</v>
      </c>
      <c r="L285" s="49" t="s">
        <v>75</v>
      </c>
      <c r="M285" s="48" t="str">
        <f>+VLOOKUP(B285,[4]Data!$Q$2:$S$616,3,0)</f>
        <v>TT</v>
      </c>
    </row>
    <row r="286" spans="1:13" s="53" customFormat="1" ht="42" hidden="1" x14ac:dyDescent="0.35">
      <c r="A286" s="48">
        <v>281</v>
      </c>
      <c r="B286" s="49" t="s">
        <v>5251</v>
      </c>
      <c r="C286" s="50" t="s">
        <v>5252</v>
      </c>
      <c r="D286" s="50" t="s">
        <v>5258</v>
      </c>
      <c r="E286" s="50" t="s">
        <v>5259</v>
      </c>
      <c r="F286" s="49" t="s">
        <v>5260</v>
      </c>
      <c r="G286" s="50" t="s">
        <v>5261</v>
      </c>
      <c r="H286" s="51">
        <v>40</v>
      </c>
      <c r="I286" s="52">
        <v>45821</v>
      </c>
      <c r="J286" s="51">
        <v>7</v>
      </c>
      <c r="K286" s="51">
        <v>2</v>
      </c>
      <c r="L286" s="49" t="s">
        <v>33</v>
      </c>
      <c r="M286" s="48" t="str">
        <f>+VLOOKUP(B286,[4]Data!$Q$2:$S$616,3,0)</f>
        <v>TT</v>
      </c>
    </row>
    <row r="287" spans="1:13" s="53" customFormat="1" ht="42" hidden="1" x14ac:dyDescent="0.35">
      <c r="A287" s="48">
        <v>282</v>
      </c>
      <c r="B287" s="49" t="s">
        <v>5251</v>
      </c>
      <c r="C287" s="50" t="s">
        <v>5252</v>
      </c>
      <c r="D287" s="50" t="s">
        <v>5258</v>
      </c>
      <c r="E287" s="50" t="s">
        <v>5262</v>
      </c>
      <c r="F287" s="49" t="s">
        <v>5260</v>
      </c>
      <c r="G287" s="50" t="s">
        <v>5261</v>
      </c>
      <c r="H287" s="51">
        <v>100</v>
      </c>
      <c r="I287" s="52">
        <v>45821</v>
      </c>
      <c r="J287" s="51">
        <v>7</v>
      </c>
      <c r="K287" s="51">
        <v>2</v>
      </c>
      <c r="L287" s="49" t="s">
        <v>202</v>
      </c>
      <c r="M287" s="48" t="str">
        <f>+VLOOKUP(B287,[4]Data!$Q$2:$S$616,3,0)</f>
        <v>TT</v>
      </c>
    </row>
    <row r="288" spans="1:13" s="53" customFormat="1" ht="42" hidden="1" x14ac:dyDescent="0.35">
      <c r="A288" s="48">
        <v>283</v>
      </c>
      <c r="B288" s="49" t="s">
        <v>5251</v>
      </c>
      <c r="C288" s="50" t="s">
        <v>5252</v>
      </c>
      <c r="D288" s="50" t="s">
        <v>5258</v>
      </c>
      <c r="E288" s="50" t="s">
        <v>5263</v>
      </c>
      <c r="F288" s="49" t="s">
        <v>5260</v>
      </c>
      <c r="G288" s="50" t="s">
        <v>5261</v>
      </c>
      <c r="H288" s="51">
        <v>60</v>
      </c>
      <c r="I288" s="52">
        <v>45821</v>
      </c>
      <c r="J288" s="51">
        <v>7</v>
      </c>
      <c r="K288" s="51">
        <v>2</v>
      </c>
      <c r="L288" s="49" t="s">
        <v>1074</v>
      </c>
      <c r="M288" s="48" t="str">
        <f>+VLOOKUP(B288,[4]Data!$Q$2:$S$616,3,0)</f>
        <v>TT</v>
      </c>
    </row>
    <row r="289" spans="1:13" s="53" customFormat="1" ht="28" hidden="1" x14ac:dyDescent="0.35">
      <c r="A289" s="48">
        <v>284</v>
      </c>
      <c r="B289" s="49" t="s">
        <v>2230</v>
      </c>
      <c r="C289" s="50" t="s">
        <v>2231</v>
      </c>
      <c r="D289" s="50" t="s">
        <v>5264</v>
      </c>
      <c r="E289" s="50" t="s">
        <v>5265</v>
      </c>
      <c r="F289" s="49" t="s">
        <v>2286</v>
      </c>
      <c r="G289" s="50" t="s">
        <v>2287</v>
      </c>
      <c r="H289" s="51">
        <v>101</v>
      </c>
      <c r="I289" s="52">
        <v>45826</v>
      </c>
      <c r="J289" s="51">
        <v>2</v>
      </c>
      <c r="K289" s="51">
        <v>2</v>
      </c>
      <c r="L289" s="49" t="s">
        <v>1358</v>
      </c>
      <c r="M289" s="48" t="str">
        <f>+VLOOKUP(B289,[4]Data!$Q$2:$S$616,3,0)</f>
        <v>TL</v>
      </c>
    </row>
    <row r="290" spans="1:13" s="53" customFormat="1" ht="28" hidden="1" x14ac:dyDescent="0.35">
      <c r="A290" s="48">
        <v>285</v>
      </c>
      <c r="B290" s="49" t="s">
        <v>5266</v>
      </c>
      <c r="C290" s="50" t="s">
        <v>5267</v>
      </c>
      <c r="D290" s="50" t="s">
        <v>5268</v>
      </c>
      <c r="E290" s="50" t="s">
        <v>5269</v>
      </c>
      <c r="F290" s="49" t="s">
        <v>5270</v>
      </c>
      <c r="G290" s="50" t="s">
        <v>5271</v>
      </c>
      <c r="H290" s="51">
        <v>30</v>
      </c>
      <c r="I290" s="52">
        <v>45825</v>
      </c>
      <c r="J290" s="51">
        <v>4</v>
      </c>
      <c r="K290" s="51">
        <v>2</v>
      </c>
      <c r="L290" s="49" t="s">
        <v>67</v>
      </c>
      <c r="M290" s="48" t="str">
        <f>+VLOOKUP(B290,[4]Data!$Q$2:$S$616,3,0)</f>
        <v>TN</v>
      </c>
    </row>
    <row r="291" spans="1:13" s="53" customFormat="1" ht="56" hidden="1" x14ac:dyDescent="0.35">
      <c r="A291" s="48">
        <v>286</v>
      </c>
      <c r="B291" s="49" t="s">
        <v>5266</v>
      </c>
      <c r="C291" s="50" t="s">
        <v>5267</v>
      </c>
      <c r="D291" s="50" t="s">
        <v>5272</v>
      </c>
      <c r="E291" s="50" t="s">
        <v>5273</v>
      </c>
      <c r="F291" s="49" t="s">
        <v>5274</v>
      </c>
      <c r="G291" s="50" t="s">
        <v>5275</v>
      </c>
      <c r="H291" s="51">
        <v>30</v>
      </c>
      <c r="I291" s="52">
        <v>45825</v>
      </c>
      <c r="J291" s="51">
        <v>2</v>
      </c>
      <c r="K291" s="51">
        <v>2</v>
      </c>
      <c r="L291" s="49" t="s">
        <v>67</v>
      </c>
      <c r="M291" s="48" t="str">
        <f>+VLOOKUP(B291,[4]Data!$Q$2:$S$616,3,0)</f>
        <v>TN</v>
      </c>
    </row>
    <row r="292" spans="1:13" s="53" customFormat="1" ht="28" hidden="1" x14ac:dyDescent="0.35">
      <c r="A292" s="48">
        <v>287</v>
      </c>
      <c r="B292" s="49" t="s">
        <v>5266</v>
      </c>
      <c r="C292" s="50" t="s">
        <v>5267</v>
      </c>
      <c r="D292" s="50" t="s">
        <v>5268</v>
      </c>
      <c r="E292" s="50" t="s">
        <v>5276</v>
      </c>
      <c r="F292" s="49" t="s">
        <v>5270</v>
      </c>
      <c r="G292" s="50" t="s">
        <v>5271</v>
      </c>
      <c r="H292" s="51">
        <v>30</v>
      </c>
      <c r="I292" s="52">
        <v>45825</v>
      </c>
      <c r="J292" s="51">
        <v>4</v>
      </c>
      <c r="K292" s="51">
        <v>2</v>
      </c>
      <c r="L292" s="49" t="s">
        <v>79</v>
      </c>
      <c r="M292" s="48" t="str">
        <f>+VLOOKUP(B292,[4]Data!$Q$2:$S$616,3,0)</f>
        <v>TN</v>
      </c>
    </row>
    <row r="293" spans="1:13" s="53" customFormat="1" ht="56" hidden="1" x14ac:dyDescent="0.35">
      <c r="A293" s="48">
        <v>288</v>
      </c>
      <c r="B293" s="49" t="s">
        <v>5266</v>
      </c>
      <c r="C293" s="50" t="s">
        <v>5267</v>
      </c>
      <c r="D293" s="50" t="s">
        <v>5272</v>
      </c>
      <c r="E293" s="50" t="s">
        <v>5277</v>
      </c>
      <c r="F293" s="49" t="s">
        <v>5274</v>
      </c>
      <c r="G293" s="50" t="s">
        <v>5275</v>
      </c>
      <c r="H293" s="51">
        <v>30</v>
      </c>
      <c r="I293" s="52">
        <v>45825</v>
      </c>
      <c r="J293" s="51">
        <v>2</v>
      </c>
      <c r="K293" s="51">
        <v>2</v>
      </c>
      <c r="L293" s="49" t="s">
        <v>79</v>
      </c>
      <c r="M293" s="48" t="str">
        <f>+VLOOKUP(B293,[4]Data!$Q$2:$S$616,3,0)</f>
        <v>TN</v>
      </c>
    </row>
    <row r="294" spans="1:13" s="53" customFormat="1" ht="28" hidden="1" x14ac:dyDescent="0.35">
      <c r="A294" s="48">
        <v>289</v>
      </c>
      <c r="B294" s="49" t="s">
        <v>5266</v>
      </c>
      <c r="C294" s="50" t="s">
        <v>5267</v>
      </c>
      <c r="D294" s="50" t="s">
        <v>5268</v>
      </c>
      <c r="E294" s="50" t="s">
        <v>5278</v>
      </c>
      <c r="F294" s="49" t="s">
        <v>5270</v>
      </c>
      <c r="G294" s="50" t="s">
        <v>5271</v>
      </c>
      <c r="H294" s="51">
        <v>25</v>
      </c>
      <c r="I294" s="52">
        <v>45825</v>
      </c>
      <c r="J294" s="51">
        <v>4</v>
      </c>
      <c r="K294" s="51">
        <v>2</v>
      </c>
      <c r="L294" s="49" t="s">
        <v>56</v>
      </c>
      <c r="M294" s="48" t="str">
        <f>+VLOOKUP(B294,[4]Data!$Q$2:$S$616,3,0)</f>
        <v>TN</v>
      </c>
    </row>
    <row r="295" spans="1:13" s="53" customFormat="1" ht="56" hidden="1" x14ac:dyDescent="0.35">
      <c r="A295" s="48">
        <v>290</v>
      </c>
      <c r="B295" s="49" t="s">
        <v>5266</v>
      </c>
      <c r="C295" s="50" t="s">
        <v>5267</v>
      </c>
      <c r="D295" s="50" t="s">
        <v>5272</v>
      </c>
      <c r="E295" s="50" t="s">
        <v>5279</v>
      </c>
      <c r="F295" s="49" t="s">
        <v>5274</v>
      </c>
      <c r="G295" s="50" t="s">
        <v>5275</v>
      </c>
      <c r="H295" s="51">
        <v>25</v>
      </c>
      <c r="I295" s="52">
        <v>45825</v>
      </c>
      <c r="J295" s="51">
        <v>2</v>
      </c>
      <c r="K295" s="51">
        <v>2</v>
      </c>
      <c r="L295" s="49" t="s">
        <v>56</v>
      </c>
      <c r="M295" s="48" t="str">
        <f>+VLOOKUP(B295,[4]Data!$Q$2:$S$616,3,0)</f>
        <v>TN</v>
      </c>
    </row>
    <row r="296" spans="1:13" s="53" customFormat="1" ht="28" hidden="1" x14ac:dyDescent="0.35">
      <c r="A296" s="48">
        <v>291</v>
      </c>
      <c r="B296" s="49" t="s">
        <v>5266</v>
      </c>
      <c r="C296" s="50" t="s">
        <v>5267</v>
      </c>
      <c r="D296" s="50" t="s">
        <v>5268</v>
      </c>
      <c r="E296" s="50" t="s">
        <v>5280</v>
      </c>
      <c r="F296" s="49" t="s">
        <v>5270</v>
      </c>
      <c r="G296" s="50" t="s">
        <v>5271</v>
      </c>
      <c r="H296" s="51">
        <v>30</v>
      </c>
      <c r="I296" s="52">
        <v>45825</v>
      </c>
      <c r="J296" s="51">
        <v>4</v>
      </c>
      <c r="K296" s="51">
        <v>2</v>
      </c>
      <c r="L296" s="49" t="s">
        <v>107</v>
      </c>
      <c r="M296" s="48" t="str">
        <f>+VLOOKUP(B296,[4]Data!$Q$2:$S$616,3,0)</f>
        <v>TN</v>
      </c>
    </row>
    <row r="297" spans="1:13" s="53" customFormat="1" ht="56" hidden="1" x14ac:dyDescent="0.35">
      <c r="A297" s="48">
        <v>292</v>
      </c>
      <c r="B297" s="49" t="s">
        <v>5266</v>
      </c>
      <c r="C297" s="50" t="s">
        <v>5267</v>
      </c>
      <c r="D297" s="50" t="s">
        <v>5272</v>
      </c>
      <c r="E297" s="50" t="s">
        <v>5281</v>
      </c>
      <c r="F297" s="49" t="s">
        <v>5274</v>
      </c>
      <c r="G297" s="50" t="s">
        <v>5275</v>
      </c>
      <c r="H297" s="51">
        <v>30</v>
      </c>
      <c r="I297" s="52">
        <v>45825</v>
      </c>
      <c r="J297" s="51">
        <v>2</v>
      </c>
      <c r="K297" s="51">
        <v>2</v>
      </c>
      <c r="L297" s="49" t="s">
        <v>107</v>
      </c>
      <c r="M297" s="48" t="str">
        <f>+VLOOKUP(B297,[4]Data!$Q$2:$S$616,3,0)</f>
        <v>TN</v>
      </c>
    </row>
    <row r="298" spans="1:13" s="53" customFormat="1" ht="28" hidden="1" x14ac:dyDescent="0.35">
      <c r="A298" s="48">
        <v>293</v>
      </c>
      <c r="B298" s="49" t="s">
        <v>5266</v>
      </c>
      <c r="C298" s="50" t="s">
        <v>5267</v>
      </c>
      <c r="D298" s="50" t="s">
        <v>5268</v>
      </c>
      <c r="E298" s="50" t="s">
        <v>5282</v>
      </c>
      <c r="F298" s="49" t="s">
        <v>5270</v>
      </c>
      <c r="G298" s="50" t="s">
        <v>5271</v>
      </c>
      <c r="H298" s="51">
        <v>35</v>
      </c>
      <c r="I298" s="52">
        <v>45825</v>
      </c>
      <c r="J298" s="51">
        <v>4</v>
      </c>
      <c r="K298" s="51">
        <v>2</v>
      </c>
      <c r="L298" s="49" t="s">
        <v>77</v>
      </c>
      <c r="M298" s="48" t="str">
        <f>+VLOOKUP(B298,[4]Data!$Q$2:$S$616,3,0)</f>
        <v>TN</v>
      </c>
    </row>
    <row r="299" spans="1:13" s="53" customFormat="1" ht="56" hidden="1" x14ac:dyDescent="0.35">
      <c r="A299" s="48">
        <v>294</v>
      </c>
      <c r="B299" s="49" t="s">
        <v>5266</v>
      </c>
      <c r="C299" s="50" t="s">
        <v>5267</v>
      </c>
      <c r="D299" s="50" t="s">
        <v>5272</v>
      </c>
      <c r="E299" s="50" t="s">
        <v>5283</v>
      </c>
      <c r="F299" s="49" t="s">
        <v>5274</v>
      </c>
      <c r="G299" s="50" t="s">
        <v>5275</v>
      </c>
      <c r="H299" s="51">
        <v>36</v>
      </c>
      <c r="I299" s="52">
        <v>45825</v>
      </c>
      <c r="J299" s="51">
        <v>2</v>
      </c>
      <c r="K299" s="51">
        <v>2</v>
      </c>
      <c r="L299" s="49" t="s">
        <v>77</v>
      </c>
      <c r="M299" s="48" t="str">
        <f>+VLOOKUP(B299,[4]Data!$Q$2:$S$616,3,0)</f>
        <v>TN</v>
      </c>
    </row>
    <row r="300" spans="1:13" s="53" customFormat="1" ht="28" hidden="1" x14ac:dyDescent="0.35">
      <c r="A300" s="48">
        <v>295</v>
      </c>
      <c r="B300" s="49" t="s">
        <v>210</v>
      </c>
      <c r="C300" s="50" t="s">
        <v>211</v>
      </c>
      <c r="D300" s="50" t="s">
        <v>5284</v>
      </c>
      <c r="E300" s="50" t="s">
        <v>5285</v>
      </c>
      <c r="F300" s="49" t="s">
        <v>2247</v>
      </c>
      <c r="G300" s="50" t="s">
        <v>2248</v>
      </c>
      <c r="H300" s="51">
        <v>159</v>
      </c>
      <c r="I300" s="52">
        <v>45829</v>
      </c>
      <c r="J300" s="51">
        <v>4</v>
      </c>
      <c r="K300" s="51">
        <v>2</v>
      </c>
      <c r="L300" s="49" t="s">
        <v>40</v>
      </c>
      <c r="M300" s="48" t="str">
        <f>+VLOOKUP(B300,[4]Data!$Q$2:$S$616,3,0)</f>
        <v>VD</v>
      </c>
    </row>
    <row r="301" spans="1:13" s="53" customFormat="1" ht="28" hidden="1" x14ac:dyDescent="0.35">
      <c r="A301" s="48">
        <v>296</v>
      </c>
      <c r="B301" s="49" t="s">
        <v>2264</v>
      </c>
      <c r="C301" s="50" t="s">
        <v>2265</v>
      </c>
      <c r="D301" s="50" t="s">
        <v>5286</v>
      </c>
      <c r="E301" s="50" t="s">
        <v>5287</v>
      </c>
      <c r="F301" s="49" t="s">
        <v>5288</v>
      </c>
      <c r="G301" s="50" t="s">
        <v>5289</v>
      </c>
      <c r="H301" s="51">
        <v>21</v>
      </c>
      <c r="I301" s="52">
        <v>45818</v>
      </c>
      <c r="J301" s="51">
        <v>4</v>
      </c>
      <c r="K301" s="51">
        <v>2</v>
      </c>
      <c r="L301" s="49" t="s">
        <v>67</v>
      </c>
      <c r="M301" s="48" t="str">
        <f>+VLOOKUP(B301,[4]Data!$Q$2:$S$616,3,0)</f>
        <v>TN</v>
      </c>
    </row>
    <row r="302" spans="1:13" s="53" customFormat="1" ht="28" hidden="1" x14ac:dyDescent="0.35">
      <c r="A302" s="48">
        <v>297</v>
      </c>
      <c r="B302" s="49" t="s">
        <v>2264</v>
      </c>
      <c r="C302" s="50" t="s">
        <v>2265</v>
      </c>
      <c r="D302" s="50" t="s">
        <v>5286</v>
      </c>
      <c r="E302" s="50" t="s">
        <v>5290</v>
      </c>
      <c r="F302" s="49" t="s">
        <v>5288</v>
      </c>
      <c r="G302" s="50" t="s">
        <v>5289</v>
      </c>
      <c r="H302" s="51">
        <v>30</v>
      </c>
      <c r="I302" s="52">
        <v>45818</v>
      </c>
      <c r="J302" s="51">
        <v>4</v>
      </c>
      <c r="K302" s="51">
        <v>2</v>
      </c>
      <c r="L302" s="49" t="s">
        <v>79</v>
      </c>
      <c r="M302" s="48" t="str">
        <f>+VLOOKUP(B302,[4]Data!$Q$2:$S$616,3,0)</f>
        <v>TN</v>
      </c>
    </row>
    <row r="303" spans="1:13" s="53" customFormat="1" ht="28" hidden="1" x14ac:dyDescent="0.35">
      <c r="A303" s="48">
        <v>298</v>
      </c>
      <c r="B303" s="49" t="s">
        <v>2264</v>
      </c>
      <c r="C303" s="50" t="s">
        <v>2265</v>
      </c>
      <c r="D303" s="50" t="s">
        <v>5286</v>
      </c>
      <c r="E303" s="50" t="s">
        <v>5291</v>
      </c>
      <c r="F303" s="49" t="s">
        <v>5288</v>
      </c>
      <c r="G303" s="50" t="s">
        <v>5289</v>
      </c>
      <c r="H303" s="51">
        <v>20</v>
      </c>
      <c r="I303" s="52">
        <v>45818</v>
      </c>
      <c r="J303" s="51">
        <v>4</v>
      </c>
      <c r="K303" s="51">
        <v>2</v>
      </c>
      <c r="L303" s="49" t="s">
        <v>107</v>
      </c>
      <c r="M303" s="48" t="str">
        <f>+VLOOKUP(B303,[4]Data!$Q$2:$S$616,3,0)</f>
        <v>TN</v>
      </c>
    </row>
    <row r="304" spans="1:13" s="53" customFormat="1" ht="28" hidden="1" x14ac:dyDescent="0.35">
      <c r="A304" s="48">
        <v>299</v>
      </c>
      <c r="B304" s="49" t="s">
        <v>5292</v>
      </c>
      <c r="C304" s="50" t="s">
        <v>5293</v>
      </c>
      <c r="D304" s="50" t="s">
        <v>5294</v>
      </c>
      <c r="E304" s="50" t="s">
        <v>5295</v>
      </c>
      <c r="F304" s="49" t="s">
        <v>2274</v>
      </c>
      <c r="G304" s="50" t="s">
        <v>2275</v>
      </c>
      <c r="H304" s="51">
        <v>29</v>
      </c>
      <c r="I304" s="52">
        <v>45820</v>
      </c>
      <c r="J304" s="51">
        <v>4</v>
      </c>
      <c r="K304" s="51">
        <v>2</v>
      </c>
      <c r="L304" s="49" t="s">
        <v>67</v>
      </c>
      <c r="M304" s="48" t="str">
        <f>+VLOOKUP(B304,[4]Data!$Q$2:$S$616,3,0)</f>
        <v>TN</v>
      </c>
    </row>
    <row r="305" spans="1:13" s="53" customFormat="1" ht="28" hidden="1" x14ac:dyDescent="0.35">
      <c r="A305" s="48">
        <v>300</v>
      </c>
      <c r="B305" s="49" t="s">
        <v>5292</v>
      </c>
      <c r="C305" s="50" t="s">
        <v>5293</v>
      </c>
      <c r="D305" s="50" t="s">
        <v>5296</v>
      </c>
      <c r="E305" s="50" t="s">
        <v>5297</v>
      </c>
      <c r="F305" s="49" t="s">
        <v>5298</v>
      </c>
      <c r="G305" s="50" t="s">
        <v>5299</v>
      </c>
      <c r="H305" s="51">
        <v>30</v>
      </c>
      <c r="I305" s="52">
        <v>45820</v>
      </c>
      <c r="J305" s="51">
        <v>7</v>
      </c>
      <c r="K305" s="51">
        <v>2</v>
      </c>
      <c r="L305" s="49" t="s">
        <v>79</v>
      </c>
      <c r="M305" s="48" t="str">
        <f>+VLOOKUP(B305,[4]Data!$Q$2:$S$616,3,0)</f>
        <v>TN</v>
      </c>
    </row>
    <row r="306" spans="1:13" s="53" customFormat="1" ht="28" hidden="1" x14ac:dyDescent="0.35">
      <c r="A306" s="48">
        <v>301</v>
      </c>
      <c r="B306" s="49" t="s">
        <v>5292</v>
      </c>
      <c r="C306" s="50" t="s">
        <v>5293</v>
      </c>
      <c r="D306" s="50" t="s">
        <v>5294</v>
      </c>
      <c r="E306" s="50" t="s">
        <v>5300</v>
      </c>
      <c r="F306" s="49" t="s">
        <v>2274</v>
      </c>
      <c r="G306" s="50" t="s">
        <v>2275</v>
      </c>
      <c r="H306" s="51">
        <v>30</v>
      </c>
      <c r="I306" s="52">
        <v>45820</v>
      </c>
      <c r="J306" s="51">
        <v>4</v>
      </c>
      <c r="K306" s="51">
        <v>2</v>
      </c>
      <c r="L306" s="49" t="s">
        <v>79</v>
      </c>
      <c r="M306" s="48" t="str">
        <f>+VLOOKUP(B306,[4]Data!$Q$2:$S$616,3,0)</f>
        <v>TN</v>
      </c>
    </row>
    <row r="307" spans="1:13" s="53" customFormat="1" ht="28" hidden="1" x14ac:dyDescent="0.35">
      <c r="A307" s="48">
        <v>302</v>
      </c>
      <c r="B307" s="49" t="s">
        <v>5292</v>
      </c>
      <c r="C307" s="50" t="s">
        <v>5293</v>
      </c>
      <c r="D307" s="50" t="s">
        <v>5294</v>
      </c>
      <c r="E307" s="50" t="s">
        <v>5301</v>
      </c>
      <c r="F307" s="49" t="s">
        <v>2274</v>
      </c>
      <c r="G307" s="50" t="s">
        <v>2275</v>
      </c>
      <c r="H307" s="51">
        <v>25</v>
      </c>
      <c r="I307" s="52">
        <v>45820</v>
      </c>
      <c r="J307" s="51">
        <v>4</v>
      </c>
      <c r="K307" s="51">
        <v>2</v>
      </c>
      <c r="L307" s="49" t="s">
        <v>56</v>
      </c>
      <c r="M307" s="48" t="str">
        <f>+VLOOKUP(B307,[4]Data!$Q$2:$S$616,3,0)</f>
        <v>TN</v>
      </c>
    </row>
    <row r="308" spans="1:13" s="53" customFormat="1" ht="28" hidden="1" x14ac:dyDescent="0.35">
      <c r="A308" s="48">
        <v>303</v>
      </c>
      <c r="B308" s="49" t="s">
        <v>5292</v>
      </c>
      <c r="C308" s="50" t="s">
        <v>5293</v>
      </c>
      <c r="D308" s="50" t="s">
        <v>5294</v>
      </c>
      <c r="E308" s="50" t="s">
        <v>5302</v>
      </c>
      <c r="F308" s="49" t="s">
        <v>2274</v>
      </c>
      <c r="G308" s="50" t="s">
        <v>2275</v>
      </c>
      <c r="H308" s="51">
        <v>30</v>
      </c>
      <c r="I308" s="52">
        <v>45820</v>
      </c>
      <c r="J308" s="51">
        <v>4</v>
      </c>
      <c r="K308" s="51">
        <v>2</v>
      </c>
      <c r="L308" s="49" t="s">
        <v>107</v>
      </c>
      <c r="M308" s="48" t="str">
        <f>+VLOOKUP(B308,[4]Data!$Q$2:$S$616,3,0)</f>
        <v>TN</v>
      </c>
    </row>
    <row r="309" spans="1:13" s="53" customFormat="1" ht="28" hidden="1" x14ac:dyDescent="0.35">
      <c r="A309" s="48">
        <v>304</v>
      </c>
      <c r="B309" s="49" t="s">
        <v>5292</v>
      </c>
      <c r="C309" s="50" t="s">
        <v>5293</v>
      </c>
      <c r="D309" s="50" t="s">
        <v>5296</v>
      </c>
      <c r="E309" s="50" t="s">
        <v>5303</v>
      </c>
      <c r="F309" s="49" t="s">
        <v>5298</v>
      </c>
      <c r="G309" s="50" t="s">
        <v>5299</v>
      </c>
      <c r="H309" s="51">
        <v>30</v>
      </c>
      <c r="I309" s="52">
        <v>45820</v>
      </c>
      <c r="J309" s="51">
        <v>7</v>
      </c>
      <c r="K309" s="51">
        <v>2</v>
      </c>
      <c r="L309" s="49" t="s">
        <v>107</v>
      </c>
      <c r="M309" s="48" t="str">
        <f>+VLOOKUP(B309,[4]Data!$Q$2:$S$616,3,0)</f>
        <v>TN</v>
      </c>
    </row>
    <row r="310" spans="1:13" s="53" customFormat="1" ht="28" hidden="1" x14ac:dyDescent="0.35">
      <c r="A310" s="48">
        <v>305</v>
      </c>
      <c r="B310" s="49" t="s">
        <v>5292</v>
      </c>
      <c r="C310" s="50" t="s">
        <v>5293</v>
      </c>
      <c r="D310" s="50" t="s">
        <v>5296</v>
      </c>
      <c r="E310" s="50" t="s">
        <v>5304</v>
      </c>
      <c r="F310" s="49" t="s">
        <v>5298</v>
      </c>
      <c r="G310" s="50" t="s">
        <v>5299</v>
      </c>
      <c r="H310" s="51">
        <v>33</v>
      </c>
      <c r="I310" s="52">
        <v>45820</v>
      </c>
      <c r="J310" s="51">
        <v>7</v>
      </c>
      <c r="K310" s="51">
        <v>2</v>
      </c>
      <c r="L310" s="49" t="s">
        <v>77</v>
      </c>
      <c r="M310" s="48" t="str">
        <f>+VLOOKUP(B310,[4]Data!$Q$2:$S$616,3,0)</f>
        <v>TN</v>
      </c>
    </row>
    <row r="311" spans="1:13" s="53" customFormat="1" ht="28" hidden="1" x14ac:dyDescent="0.35">
      <c r="A311" s="48">
        <v>306</v>
      </c>
      <c r="B311" s="49" t="s">
        <v>5292</v>
      </c>
      <c r="C311" s="50" t="s">
        <v>5293</v>
      </c>
      <c r="D311" s="50" t="s">
        <v>5294</v>
      </c>
      <c r="E311" s="50" t="s">
        <v>5305</v>
      </c>
      <c r="F311" s="49" t="s">
        <v>2274</v>
      </c>
      <c r="G311" s="50" t="s">
        <v>2275</v>
      </c>
      <c r="H311" s="51">
        <v>35</v>
      </c>
      <c r="I311" s="52">
        <v>45820</v>
      </c>
      <c r="J311" s="51">
        <v>4</v>
      </c>
      <c r="K311" s="51">
        <v>2</v>
      </c>
      <c r="L311" s="49" t="s">
        <v>77</v>
      </c>
      <c r="M311" s="48" t="str">
        <f>+VLOOKUP(B311,[4]Data!$Q$2:$S$616,3,0)</f>
        <v>TN</v>
      </c>
    </row>
    <row r="312" spans="1:13" s="53" customFormat="1" ht="28" hidden="1" x14ac:dyDescent="0.35">
      <c r="A312" s="48">
        <v>307</v>
      </c>
      <c r="B312" s="49" t="s">
        <v>5306</v>
      </c>
      <c r="C312" s="50" t="s">
        <v>5307</v>
      </c>
      <c r="D312" s="50" t="s">
        <v>5308</v>
      </c>
      <c r="E312" s="50" t="s">
        <v>5309</v>
      </c>
      <c r="F312" s="49" t="s">
        <v>2330</v>
      </c>
      <c r="G312" s="50" t="s">
        <v>2331</v>
      </c>
      <c r="H312" s="51">
        <v>122</v>
      </c>
      <c r="I312" s="52">
        <v>45817</v>
      </c>
      <c r="J312" s="51">
        <v>7</v>
      </c>
      <c r="K312" s="51">
        <v>2</v>
      </c>
      <c r="L312" s="49" t="s">
        <v>755</v>
      </c>
      <c r="M312" s="48" t="str">
        <f>+VLOOKUP(B312,[4]Data!$Q$2:$S$616,3,0)</f>
        <v>TN</v>
      </c>
    </row>
    <row r="313" spans="1:13" s="53" customFormat="1" ht="28" hidden="1" x14ac:dyDescent="0.35">
      <c r="A313" s="48">
        <v>308</v>
      </c>
      <c r="B313" s="49" t="s">
        <v>5306</v>
      </c>
      <c r="C313" s="50" t="s">
        <v>5307</v>
      </c>
      <c r="D313" s="50" t="s">
        <v>5310</v>
      </c>
      <c r="E313" s="50" t="s">
        <v>5311</v>
      </c>
      <c r="F313" s="49" t="s">
        <v>2330</v>
      </c>
      <c r="G313" s="50" t="s">
        <v>2331</v>
      </c>
      <c r="H313" s="51">
        <v>120</v>
      </c>
      <c r="I313" s="52">
        <v>45818</v>
      </c>
      <c r="J313" s="51">
        <v>2</v>
      </c>
      <c r="K313" s="51">
        <v>2</v>
      </c>
      <c r="L313" s="49" t="s">
        <v>755</v>
      </c>
      <c r="M313" s="48" t="str">
        <f>+VLOOKUP(B313,[4]Data!$Q$2:$S$616,3,0)</f>
        <v>TN</v>
      </c>
    </row>
    <row r="314" spans="1:13" s="53" customFormat="1" hidden="1" x14ac:dyDescent="0.35">
      <c r="A314" s="48">
        <v>309</v>
      </c>
      <c r="B314" s="49" t="s">
        <v>5312</v>
      </c>
      <c r="C314" s="50" t="s">
        <v>5313</v>
      </c>
      <c r="D314" s="50" t="s">
        <v>5314</v>
      </c>
      <c r="E314" s="50" t="s">
        <v>5315</v>
      </c>
      <c r="F314" s="49" t="s">
        <v>2316</v>
      </c>
      <c r="G314" s="50" t="s">
        <v>2317</v>
      </c>
      <c r="H314" s="51">
        <v>100</v>
      </c>
      <c r="I314" s="52">
        <v>45825</v>
      </c>
      <c r="J314" s="51">
        <v>4</v>
      </c>
      <c r="K314" s="51">
        <v>2</v>
      </c>
      <c r="L314" s="49" t="s">
        <v>33</v>
      </c>
      <c r="M314" s="48" t="str">
        <f>+VLOOKUP(B314,[4]Data!$Q$2:$S$616,3,0)</f>
        <v>TL</v>
      </c>
    </row>
    <row r="315" spans="1:13" s="53" customFormat="1" ht="28" hidden="1" x14ac:dyDescent="0.35">
      <c r="A315" s="48">
        <v>310</v>
      </c>
      <c r="B315" s="49" t="s">
        <v>5312</v>
      </c>
      <c r="C315" s="50" t="s">
        <v>5313</v>
      </c>
      <c r="D315" s="50" t="s">
        <v>5314</v>
      </c>
      <c r="E315" s="50" t="s">
        <v>5316</v>
      </c>
      <c r="F315" s="49" t="s">
        <v>2316</v>
      </c>
      <c r="G315" s="50" t="s">
        <v>2317</v>
      </c>
      <c r="H315" s="51">
        <v>100</v>
      </c>
      <c r="I315" s="52">
        <v>45825</v>
      </c>
      <c r="J315" s="51">
        <v>4</v>
      </c>
      <c r="K315" s="51">
        <v>2</v>
      </c>
      <c r="L315" s="49" t="s">
        <v>202</v>
      </c>
      <c r="M315" s="48" t="str">
        <f>+VLOOKUP(B315,[4]Data!$Q$2:$S$616,3,0)</f>
        <v>TL</v>
      </c>
    </row>
    <row r="316" spans="1:13" s="53" customFormat="1" ht="28" hidden="1" x14ac:dyDescent="0.35">
      <c r="A316" s="48">
        <v>311</v>
      </c>
      <c r="B316" s="49" t="s">
        <v>5312</v>
      </c>
      <c r="C316" s="50" t="s">
        <v>5313</v>
      </c>
      <c r="D316" s="50" t="s">
        <v>5317</v>
      </c>
      <c r="E316" s="50" t="s">
        <v>5318</v>
      </c>
      <c r="F316" s="49" t="s">
        <v>2316</v>
      </c>
      <c r="G316" s="50" t="s">
        <v>2317</v>
      </c>
      <c r="H316" s="51">
        <v>41</v>
      </c>
      <c r="I316" s="52">
        <v>45818</v>
      </c>
      <c r="J316" s="51">
        <v>9</v>
      </c>
      <c r="K316" s="51">
        <v>2</v>
      </c>
      <c r="L316" s="49" t="s">
        <v>202</v>
      </c>
      <c r="M316" s="48" t="str">
        <f>+VLOOKUP(B316,[4]Data!$Q$2:$S$616,3,0)</f>
        <v>TL</v>
      </c>
    </row>
    <row r="317" spans="1:13" s="53" customFormat="1" ht="28" hidden="1" x14ac:dyDescent="0.35">
      <c r="A317" s="48">
        <v>312</v>
      </c>
      <c r="B317" s="49" t="s">
        <v>5319</v>
      </c>
      <c r="C317" s="50" t="s">
        <v>5320</v>
      </c>
      <c r="D317" s="50" t="s">
        <v>5321</v>
      </c>
      <c r="E317" s="50" t="s">
        <v>5322</v>
      </c>
      <c r="F317" s="49" t="s">
        <v>2310</v>
      </c>
      <c r="G317" s="50" t="s">
        <v>2311</v>
      </c>
      <c r="H317" s="51">
        <v>120</v>
      </c>
      <c r="I317" s="52">
        <v>45819</v>
      </c>
      <c r="J317" s="51">
        <v>9</v>
      </c>
      <c r="K317" s="51">
        <v>2</v>
      </c>
      <c r="L317" s="49" t="s">
        <v>1358</v>
      </c>
      <c r="M317" s="48" t="str">
        <f>+VLOOKUP(B317,[4]Data!$Q$2:$S$616,3,0)</f>
        <v>TT</v>
      </c>
    </row>
    <row r="318" spans="1:13" s="53" customFormat="1" ht="28" hidden="1" x14ac:dyDescent="0.35">
      <c r="A318" s="48">
        <v>313</v>
      </c>
      <c r="B318" s="49" t="s">
        <v>5319</v>
      </c>
      <c r="C318" s="50" t="s">
        <v>5320</v>
      </c>
      <c r="D318" s="50" t="s">
        <v>5321</v>
      </c>
      <c r="E318" s="50" t="s">
        <v>5323</v>
      </c>
      <c r="F318" s="49" t="s">
        <v>2310</v>
      </c>
      <c r="G318" s="50" t="s">
        <v>2311</v>
      </c>
      <c r="H318" s="51">
        <v>120</v>
      </c>
      <c r="I318" s="52">
        <v>45819</v>
      </c>
      <c r="J318" s="51">
        <v>9</v>
      </c>
      <c r="K318" s="51">
        <v>2</v>
      </c>
      <c r="L318" s="49" t="s">
        <v>579</v>
      </c>
      <c r="M318" s="48" t="str">
        <f>+VLOOKUP(B318,[4]Data!$Q$2:$S$616,3,0)</f>
        <v>TT</v>
      </c>
    </row>
    <row r="319" spans="1:13" s="53" customFormat="1" ht="28" hidden="1" x14ac:dyDescent="0.35">
      <c r="A319" s="48">
        <v>314</v>
      </c>
      <c r="B319" s="49" t="s">
        <v>2282</v>
      </c>
      <c r="C319" s="50" t="s">
        <v>2283</v>
      </c>
      <c r="D319" s="50" t="s">
        <v>5324</v>
      </c>
      <c r="E319" s="50" t="s">
        <v>5325</v>
      </c>
      <c r="F319" s="49" t="s">
        <v>5288</v>
      </c>
      <c r="G319" s="50" t="s">
        <v>5289</v>
      </c>
      <c r="H319" s="51">
        <v>49</v>
      </c>
      <c r="I319" s="52">
        <v>45828</v>
      </c>
      <c r="J319" s="51">
        <v>2</v>
      </c>
      <c r="K319" s="51">
        <v>2</v>
      </c>
      <c r="L319" s="49" t="s">
        <v>277</v>
      </c>
      <c r="M319" s="48" t="str">
        <f>+VLOOKUP(B319,[4]Data!$Q$2:$S$616,3,0)</f>
        <v>TL</v>
      </c>
    </row>
    <row r="320" spans="1:13" s="53" customFormat="1" ht="28" hidden="1" x14ac:dyDescent="0.35">
      <c r="A320" s="48">
        <v>315</v>
      </c>
      <c r="B320" s="49" t="s">
        <v>2288</v>
      </c>
      <c r="C320" s="50" t="s">
        <v>2289</v>
      </c>
      <c r="D320" s="50" t="s">
        <v>5326</v>
      </c>
      <c r="E320" s="50" t="s">
        <v>5327</v>
      </c>
      <c r="F320" s="49" t="s">
        <v>2274</v>
      </c>
      <c r="G320" s="50" t="s">
        <v>2275</v>
      </c>
      <c r="H320" s="51">
        <v>30</v>
      </c>
      <c r="I320" s="52">
        <v>45826</v>
      </c>
      <c r="J320" s="51">
        <v>9</v>
      </c>
      <c r="K320" s="51">
        <v>2</v>
      </c>
      <c r="L320" s="49" t="s">
        <v>67</v>
      </c>
      <c r="M320" s="48" t="str">
        <f>+VLOOKUP(B320,[4]Data!$Q$2:$S$616,3,0)</f>
        <v>TN</v>
      </c>
    </row>
    <row r="321" spans="1:13" s="53" customFormat="1" ht="28" hidden="1" x14ac:dyDescent="0.35">
      <c r="A321" s="48">
        <v>316</v>
      </c>
      <c r="B321" s="49" t="s">
        <v>2288</v>
      </c>
      <c r="C321" s="50" t="s">
        <v>2289</v>
      </c>
      <c r="D321" s="50" t="s">
        <v>5326</v>
      </c>
      <c r="E321" s="50" t="s">
        <v>5328</v>
      </c>
      <c r="F321" s="49" t="s">
        <v>2274</v>
      </c>
      <c r="G321" s="50" t="s">
        <v>2275</v>
      </c>
      <c r="H321" s="51">
        <v>30</v>
      </c>
      <c r="I321" s="52">
        <v>45826</v>
      </c>
      <c r="J321" s="51">
        <v>9</v>
      </c>
      <c r="K321" s="51">
        <v>2</v>
      </c>
      <c r="L321" s="49" t="s">
        <v>79</v>
      </c>
      <c r="M321" s="48" t="str">
        <f>+VLOOKUP(B321,[4]Data!$Q$2:$S$616,3,0)</f>
        <v>TN</v>
      </c>
    </row>
    <row r="322" spans="1:13" s="53" customFormat="1" ht="28" hidden="1" x14ac:dyDescent="0.35">
      <c r="A322" s="48">
        <v>317</v>
      </c>
      <c r="B322" s="49" t="s">
        <v>2288</v>
      </c>
      <c r="C322" s="50" t="s">
        <v>2289</v>
      </c>
      <c r="D322" s="50" t="s">
        <v>5329</v>
      </c>
      <c r="E322" s="50" t="s">
        <v>5330</v>
      </c>
      <c r="F322" s="49" t="s">
        <v>5288</v>
      </c>
      <c r="G322" s="50" t="s">
        <v>5289</v>
      </c>
      <c r="H322" s="51">
        <v>30</v>
      </c>
      <c r="I322" s="52">
        <v>45827</v>
      </c>
      <c r="J322" s="51">
        <v>4</v>
      </c>
      <c r="K322" s="51">
        <v>2</v>
      </c>
      <c r="L322" s="49" t="s">
        <v>79</v>
      </c>
      <c r="M322" s="48" t="str">
        <f>+VLOOKUP(B322,[4]Data!$Q$2:$S$616,3,0)</f>
        <v>TN</v>
      </c>
    </row>
    <row r="323" spans="1:13" s="53" customFormat="1" ht="28" hidden="1" x14ac:dyDescent="0.35">
      <c r="A323" s="48">
        <v>318</v>
      </c>
      <c r="B323" s="49" t="s">
        <v>2288</v>
      </c>
      <c r="C323" s="50" t="s">
        <v>2289</v>
      </c>
      <c r="D323" s="50" t="s">
        <v>5326</v>
      </c>
      <c r="E323" s="50" t="s">
        <v>5331</v>
      </c>
      <c r="F323" s="49" t="s">
        <v>2274</v>
      </c>
      <c r="G323" s="50" t="s">
        <v>2275</v>
      </c>
      <c r="H323" s="51">
        <v>25</v>
      </c>
      <c r="I323" s="52">
        <v>45826</v>
      </c>
      <c r="J323" s="51">
        <v>9</v>
      </c>
      <c r="K323" s="51">
        <v>2</v>
      </c>
      <c r="L323" s="49" t="s">
        <v>56</v>
      </c>
      <c r="M323" s="48" t="str">
        <f>+VLOOKUP(B323,[4]Data!$Q$2:$S$616,3,0)</f>
        <v>TN</v>
      </c>
    </row>
    <row r="324" spans="1:13" s="53" customFormat="1" ht="28" hidden="1" x14ac:dyDescent="0.35">
      <c r="A324" s="48">
        <v>319</v>
      </c>
      <c r="B324" s="49" t="s">
        <v>2288</v>
      </c>
      <c r="C324" s="50" t="s">
        <v>2289</v>
      </c>
      <c r="D324" s="50" t="s">
        <v>5329</v>
      </c>
      <c r="E324" s="50" t="s">
        <v>5332</v>
      </c>
      <c r="F324" s="49" t="s">
        <v>5288</v>
      </c>
      <c r="G324" s="50" t="s">
        <v>5289</v>
      </c>
      <c r="H324" s="51">
        <v>22</v>
      </c>
      <c r="I324" s="52">
        <v>45827</v>
      </c>
      <c r="J324" s="51">
        <v>4</v>
      </c>
      <c r="K324" s="51">
        <v>2</v>
      </c>
      <c r="L324" s="49" t="s">
        <v>56</v>
      </c>
      <c r="M324" s="48" t="str">
        <f>+VLOOKUP(B324,[4]Data!$Q$2:$S$616,3,0)</f>
        <v>TN</v>
      </c>
    </row>
    <row r="325" spans="1:13" s="53" customFormat="1" ht="28" hidden="1" x14ac:dyDescent="0.35">
      <c r="A325" s="48">
        <v>320</v>
      </c>
      <c r="B325" s="49" t="s">
        <v>2288</v>
      </c>
      <c r="C325" s="50" t="s">
        <v>2289</v>
      </c>
      <c r="D325" s="50" t="s">
        <v>5326</v>
      </c>
      <c r="E325" s="50" t="s">
        <v>5333</v>
      </c>
      <c r="F325" s="49" t="s">
        <v>2274</v>
      </c>
      <c r="G325" s="50" t="s">
        <v>2275</v>
      </c>
      <c r="H325" s="51">
        <v>30</v>
      </c>
      <c r="I325" s="52">
        <v>45826</v>
      </c>
      <c r="J325" s="51">
        <v>9</v>
      </c>
      <c r="K325" s="51">
        <v>2</v>
      </c>
      <c r="L325" s="49" t="s">
        <v>107</v>
      </c>
      <c r="M325" s="48" t="str">
        <f>+VLOOKUP(B325,[4]Data!$Q$2:$S$616,3,0)</f>
        <v>TN</v>
      </c>
    </row>
    <row r="326" spans="1:13" s="53" customFormat="1" ht="28" hidden="1" x14ac:dyDescent="0.35">
      <c r="A326" s="48">
        <v>321</v>
      </c>
      <c r="B326" s="49" t="s">
        <v>2288</v>
      </c>
      <c r="C326" s="50" t="s">
        <v>2289</v>
      </c>
      <c r="D326" s="50" t="s">
        <v>5329</v>
      </c>
      <c r="E326" s="50" t="s">
        <v>5334</v>
      </c>
      <c r="F326" s="49" t="s">
        <v>5288</v>
      </c>
      <c r="G326" s="50" t="s">
        <v>5289</v>
      </c>
      <c r="H326" s="51">
        <v>21</v>
      </c>
      <c r="I326" s="52">
        <v>45827</v>
      </c>
      <c r="J326" s="51">
        <v>4</v>
      </c>
      <c r="K326" s="51">
        <v>2</v>
      </c>
      <c r="L326" s="49" t="s">
        <v>107</v>
      </c>
      <c r="M326" s="48" t="str">
        <f>+VLOOKUP(B326,[4]Data!$Q$2:$S$616,3,0)</f>
        <v>TN</v>
      </c>
    </row>
    <row r="327" spans="1:13" s="53" customFormat="1" ht="28" hidden="1" x14ac:dyDescent="0.35">
      <c r="A327" s="48">
        <v>322</v>
      </c>
      <c r="B327" s="49" t="s">
        <v>2288</v>
      </c>
      <c r="C327" s="50" t="s">
        <v>2289</v>
      </c>
      <c r="D327" s="50" t="s">
        <v>5326</v>
      </c>
      <c r="E327" s="50" t="s">
        <v>5335</v>
      </c>
      <c r="F327" s="49" t="s">
        <v>2274</v>
      </c>
      <c r="G327" s="50" t="s">
        <v>2275</v>
      </c>
      <c r="H327" s="51">
        <v>35</v>
      </c>
      <c r="I327" s="52">
        <v>45826</v>
      </c>
      <c r="J327" s="51">
        <v>9</v>
      </c>
      <c r="K327" s="51">
        <v>2</v>
      </c>
      <c r="L327" s="49" t="s">
        <v>77</v>
      </c>
      <c r="M327" s="48" t="str">
        <f>+VLOOKUP(B327,[4]Data!$Q$2:$S$616,3,0)</f>
        <v>TN</v>
      </c>
    </row>
    <row r="328" spans="1:13" s="53" customFormat="1" hidden="1" x14ac:dyDescent="0.35">
      <c r="A328" s="48">
        <v>323</v>
      </c>
      <c r="B328" s="49" t="s">
        <v>5336</v>
      </c>
      <c r="C328" s="50" t="s">
        <v>5337</v>
      </c>
      <c r="D328" s="50" t="s">
        <v>5338</v>
      </c>
      <c r="E328" s="50" t="s">
        <v>5339</v>
      </c>
      <c r="F328" s="49" t="s">
        <v>577</v>
      </c>
      <c r="G328" s="50" t="s">
        <v>578</v>
      </c>
      <c r="H328" s="51">
        <v>90</v>
      </c>
      <c r="I328" s="52">
        <v>45824</v>
      </c>
      <c r="J328" s="51">
        <v>4</v>
      </c>
      <c r="K328" s="51">
        <v>2</v>
      </c>
      <c r="L328" s="49" t="s">
        <v>75</v>
      </c>
      <c r="M328" s="48" t="str">
        <f>+VLOOKUP(B328,[4]Data!$Q$2:$S$616,3,0)</f>
        <v>TT</v>
      </c>
    </row>
    <row r="329" spans="1:13" s="53" customFormat="1" ht="28" hidden="1" x14ac:dyDescent="0.35">
      <c r="A329" s="48">
        <v>324</v>
      </c>
      <c r="B329" s="49" t="s">
        <v>2296</v>
      </c>
      <c r="C329" s="50" t="s">
        <v>2297</v>
      </c>
      <c r="D329" s="50" t="s">
        <v>5340</v>
      </c>
      <c r="E329" s="50" t="s">
        <v>5341</v>
      </c>
      <c r="F329" s="49" t="s">
        <v>2300</v>
      </c>
      <c r="G329" s="50" t="s">
        <v>2301</v>
      </c>
      <c r="H329" s="51">
        <v>65</v>
      </c>
      <c r="I329" s="52">
        <v>45827</v>
      </c>
      <c r="J329" s="51">
        <v>4</v>
      </c>
      <c r="K329" s="51">
        <v>2</v>
      </c>
      <c r="L329" s="49" t="s">
        <v>202</v>
      </c>
      <c r="M329" s="48" t="str">
        <f>+VLOOKUP(B329,[4]Data!$Q$2:$S$616,3,0)</f>
        <v>TL</v>
      </c>
    </row>
    <row r="330" spans="1:13" s="53" customFormat="1" ht="28" hidden="1" x14ac:dyDescent="0.35">
      <c r="A330" s="48">
        <v>325</v>
      </c>
      <c r="B330" s="49" t="s">
        <v>2296</v>
      </c>
      <c r="C330" s="50" t="s">
        <v>2297</v>
      </c>
      <c r="D330" s="50" t="s">
        <v>5342</v>
      </c>
      <c r="E330" s="50" t="s">
        <v>5343</v>
      </c>
      <c r="F330" s="49" t="s">
        <v>2300</v>
      </c>
      <c r="G330" s="50" t="s">
        <v>2301</v>
      </c>
      <c r="H330" s="51">
        <v>64</v>
      </c>
      <c r="I330" s="52">
        <v>45817</v>
      </c>
      <c r="J330" s="51">
        <v>7</v>
      </c>
      <c r="K330" s="51">
        <v>2</v>
      </c>
      <c r="L330" s="49" t="s">
        <v>202</v>
      </c>
      <c r="M330" s="48" t="str">
        <f>+VLOOKUP(B330,[4]Data!$Q$2:$S$616,3,0)</f>
        <v>TL</v>
      </c>
    </row>
    <row r="331" spans="1:13" s="53" customFormat="1" ht="28" hidden="1" x14ac:dyDescent="0.35">
      <c r="A331" s="48">
        <v>326</v>
      </c>
      <c r="B331" s="49" t="s">
        <v>5344</v>
      </c>
      <c r="C331" s="50" t="s">
        <v>5345</v>
      </c>
      <c r="D331" s="50" t="s">
        <v>5346</v>
      </c>
      <c r="E331" s="50" t="s">
        <v>5347</v>
      </c>
      <c r="F331" s="49" t="s">
        <v>2257</v>
      </c>
      <c r="G331" s="50" t="s">
        <v>2258</v>
      </c>
      <c r="H331" s="51">
        <v>60</v>
      </c>
      <c r="I331" s="52">
        <v>45819</v>
      </c>
      <c r="J331" s="51">
        <v>4</v>
      </c>
      <c r="K331" s="51">
        <v>2</v>
      </c>
      <c r="L331" s="49" t="s">
        <v>1074</v>
      </c>
      <c r="M331" s="48" t="str">
        <f>+VLOOKUP(B331,[4]Data!$Q$2:$S$616,3,0)</f>
        <v>TL</v>
      </c>
    </row>
    <row r="332" spans="1:13" s="53" customFormat="1" ht="28" hidden="1" x14ac:dyDescent="0.35">
      <c r="A332" s="48">
        <v>327</v>
      </c>
      <c r="B332" s="49" t="s">
        <v>2302</v>
      </c>
      <c r="C332" s="50" t="s">
        <v>2303</v>
      </c>
      <c r="D332" s="50" t="s">
        <v>5348</v>
      </c>
      <c r="E332" s="50" t="s">
        <v>5349</v>
      </c>
      <c r="F332" s="49" t="s">
        <v>5350</v>
      </c>
      <c r="G332" s="50" t="s">
        <v>5351</v>
      </c>
      <c r="H332" s="51">
        <v>111</v>
      </c>
      <c r="I332" s="52">
        <v>45818</v>
      </c>
      <c r="J332" s="51">
        <v>2</v>
      </c>
      <c r="K332" s="51">
        <v>2</v>
      </c>
      <c r="L332" s="49" t="s">
        <v>355</v>
      </c>
      <c r="M332" s="48" t="str">
        <f>+VLOOKUP(B332,[4]Data!$Q$2:$S$616,3,0)</f>
        <v>TL</v>
      </c>
    </row>
    <row r="333" spans="1:13" s="53" customFormat="1" hidden="1" x14ac:dyDescent="0.35">
      <c r="A333" s="48">
        <v>328</v>
      </c>
      <c r="B333" s="49" t="s">
        <v>5352</v>
      </c>
      <c r="C333" s="50" t="s">
        <v>5353</v>
      </c>
      <c r="D333" s="50" t="s">
        <v>5354</v>
      </c>
      <c r="E333" s="50" t="s">
        <v>5355</v>
      </c>
      <c r="F333" s="49" t="s">
        <v>2300</v>
      </c>
      <c r="G333" s="50" t="s">
        <v>2301</v>
      </c>
      <c r="H333" s="51">
        <v>48</v>
      </c>
      <c r="I333" s="52">
        <v>45828</v>
      </c>
      <c r="J333" s="51">
        <v>2</v>
      </c>
      <c r="K333" s="51">
        <v>2</v>
      </c>
      <c r="L333" s="49" t="s">
        <v>404</v>
      </c>
      <c r="M333" s="48" t="str">
        <f>+VLOOKUP(B333,[4]Data!$Q$2:$S$616,3,0)</f>
        <v>TL</v>
      </c>
    </row>
    <row r="334" spans="1:13" s="53" customFormat="1" ht="28" hidden="1" x14ac:dyDescent="0.35">
      <c r="A334" s="48">
        <v>329</v>
      </c>
      <c r="B334" s="49" t="s">
        <v>5356</v>
      </c>
      <c r="C334" s="50" t="s">
        <v>5357</v>
      </c>
      <c r="D334" s="50" t="s">
        <v>5358</v>
      </c>
      <c r="E334" s="50" t="s">
        <v>5359</v>
      </c>
      <c r="F334" s="49" t="s">
        <v>5298</v>
      </c>
      <c r="G334" s="50" t="s">
        <v>5299</v>
      </c>
      <c r="H334" s="51">
        <v>90</v>
      </c>
      <c r="I334" s="52">
        <v>45819</v>
      </c>
      <c r="J334" s="51">
        <v>2</v>
      </c>
      <c r="K334" s="51">
        <v>2</v>
      </c>
      <c r="L334" s="49" t="s">
        <v>121</v>
      </c>
      <c r="M334" s="48" t="str">
        <f>+VLOOKUP(B334,[4]Data!$Q$2:$S$616,3,0)</f>
        <v>TL</v>
      </c>
    </row>
    <row r="335" spans="1:13" s="53" customFormat="1" ht="28" hidden="1" x14ac:dyDescent="0.35">
      <c r="A335" s="48">
        <v>330</v>
      </c>
      <c r="B335" s="49" t="s">
        <v>5360</v>
      </c>
      <c r="C335" s="50" t="s">
        <v>5361</v>
      </c>
      <c r="D335" s="50" t="s">
        <v>5362</v>
      </c>
      <c r="E335" s="50" t="s">
        <v>5363</v>
      </c>
      <c r="F335" s="49" t="s">
        <v>2257</v>
      </c>
      <c r="G335" s="50" t="s">
        <v>2258</v>
      </c>
      <c r="H335" s="51">
        <v>94</v>
      </c>
      <c r="I335" s="52">
        <v>45817</v>
      </c>
      <c r="J335" s="51">
        <v>2</v>
      </c>
      <c r="K335" s="51">
        <v>2</v>
      </c>
      <c r="L335" s="49" t="s">
        <v>121</v>
      </c>
      <c r="M335" s="48" t="str">
        <f>+VLOOKUP(B335,[4]Data!$Q$2:$S$616,3,0)</f>
        <v>TL</v>
      </c>
    </row>
    <row r="336" spans="1:13" s="53" customFormat="1" ht="28" hidden="1" x14ac:dyDescent="0.35">
      <c r="A336" s="48">
        <v>331</v>
      </c>
      <c r="B336" s="49" t="s">
        <v>2322</v>
      </c>
      <c r="C336" s="50" t="s">
        <v>2323</v>
      </c>
      <c r="D336" s="50" t="s">
        <v>5364</v>
      </c>
      <c r="E336" s="50" t="s">
        <v>5365</v>
      </c>
      <c r="F336" s="49" t="s">
        <v>619</v>
      </c>
      <c r="G336" s="50" t="s">
        <v>620</v>
      </c>
      <c r="H336" s="51">
        <v>22</v>
      </c>
      <c r="I336" s="52">
        <v>45825</v>
      </c>
      <c r="J336" s="51">
        <v>7</v>
      </c>
      <c r="K336" s="51">
        <v>2</v>
      </c>
      <c r="L336" s="49" t="s">
        <v>177</v>
      </c>
      <c r="M336" s="48" t="str">
        <f>+VLOOKUP(B336,[4]Data!$Q$2:$S$616,3,0)</f>
        <v>TL</v>
      </c>
    </row>
    <row r="337" spans="1:13" s="53" customFormat="1" ht="28" hidden="1" x14ac:dyDescent="0.35">
      <c r="A337" s="48">
        <v>332</v>
      </c>
      <c r="B337" s="49" t="s">
        <v>4089</v>
      </c>
      <c r="C337" s="50" t="s">
        <v>4090</v>
      </c>
      <c r="D337" s="50" t="s">
        <v>5366</v>
      </c>
      <c r="E337" s="50" t="s">
        <v>5367</v>
      </c>
      <c r="F337" s="49" t="s">
        <v>2310</v>
      </c>
      <c r="G337" s="50" t="s">
        <v>2311</v>
      </c>
      <c r="H337" s="51">
        <v>64</v>
      </c>
      <c r="I337" s="52">
        <v>45828</v>
      </c>
      <c r="J337" s="51">
        <v>4</v>
      </c>
      <c r="K337" s="51">
        <v>2</v>
      </c>
      <c r="L337" s="49" t="s">
        <v>40</v>
      </c>
      <c r="M337" s="48" t="str">
        <f>+VLOOKUP(B337,[4]Data!$Q$2:$S$616,3,0)</f>
        <v>TT</v>
      </c>
    </row>
    <row r="338" spans="1:13" s="53" customFormat="1" ht="28" hidden="1" x14ac:dyDescent="0.35">
      <c r="A338" s="48">
        <v>333</v>
      </c>
      <c r="B338" s="49" t="s">
        <v>5368</v>
      </c>
      <c r="C338" s="50" t="s">
        <v>5369</v>
      </c>
      <c r="D338" s="50" t="s">
        <v>5370</v>
      </c>
      <c r="E338" s="50" t="s">
        <v>5371</v>
      </c>
      <c r="F338" s="49" t="s">
        <v>2310</v>
      </c>
      <c r="G338" s="50" t="s">
        <v>2311</v>
      </c>
      <c r="H338" s="51">
        <v>63</v>
      </c>
      <c r="I338" s="52">
        <v>45819</v>
      </c>
      <c r="J338" s="51">
        <v>2</v>
      </c>
      <c r="K338" s="51">
        <v>2</v>
      </c>
      <c r="L338" s="49" t="s">
        <v>40</v>
      </c>
      <c r="M338" s="48" t="str">
        <f>+VLOOKUP(B338,[4]Data!$Q$2:$S$616,3,0)</f>
        <v>TT</v>
      </c>
    </row>
    <row r="339" spans="1:13" s="53" customFormat="1" hidden="1" x14ac:dyDescent="0.35">
      <c r="A339" s="48">
        <v>334</v>
      </c>
      <c r="B339" s="49" t="s">
        <v>4055</v>
      </c>
      <c r="C339" s="50" t="s">
        <v>4056</v>
      </c>
      <c r="D339" s="50" t="s">
        <v>5372</v>
      </c>
      <c r="E339" s="50" t="s">
        <v>5373</v>
      </c>
      <c r="F339" s="49" t="s">
        <v>2300</v>
      </c>
      <c r="G339" s="50" t="s">
        <v>2301</v>
      </c>
      <c r="H339" s="51">
        <v>58</v>
      </c>
      <c r="I339" s="52">
        <v>45827</v>
      </c>
      <c r="J339" s="51">
        <v>2</v>
      </c>
      <c r="K339" s="51">
        <v>2</v>
      </c>
      <c r="L339" s="49" t="s">
        <v>73</v>
      </c>
      <c r="M339" s="48" t="str">
        <f>+VLOOKUP(B339,[4]Data!$Q$2:$S$616,3,0)</f>
        <v>TL</v>
      </c>
    </row>
    <row r="340" spans="1:13" s="53" customFormat="1" ht="28" hidden="1" x14ac:dyDescent="0.35">
      <c r="A340" s="48">
        <v>335</v>
      </c>
      <c r="B340" s="49" t="s">
        <v>5374</v>
      </c>
      <c r="C340" s="50" t="s">
        <v>5375</v>
      </c>
      <c r="D340" s="50" t="s">
        <v>5376</v>
      </c>
      <c r="E340" s="50" t="s">
        <v>5377</v>
      </c>
      <c r="F340" s="49" t="s">
        <v>2247</v>
      </c>
      <c r="G340" s="50" t="s">
        <v>2248</v>
      </c>
      <c r="H340" s="51">
        <v>117</v>
      </c>
      <c r="I340" s="52">
        <v>45817</v>
      </c>
      <c r="J340" s="51">
        <v>2</v>
      </c>
      <c r="K340" s="51">
        <v>2</v>
      </c>
      <c r="L340" s="49" t="s">
        <v>579</v>
      </c>
      <c r="M340" s="48" t="str">
        <f>+VLOOKUP(B340,[4]Data!$Q$2:$S$616,3,0)</f>
        <v>TL</v>
      </c>
    </row>
    <row r="341" spans="1:13" s="53" customFormat="1" ht="28" hidden="1" x14ac:dyDescent="0.35">
      <c r="A341" s="48">
        <v>336</v>
      </c>
      <c r="B341" s="49" t="s">
        <v>3951</v>
      </c>
      <c r="C341" s="50" t="s">
        <v>3952</v>
      </c>
      <c r="D341" s="50" t="s">
        <v>5378</v>
      </c>
      <c r="E341" s="50" t="s">
        <v>5379</v>
      </c>
      <c r="F341" s="49" t="s">
        <v>139</v>
      </c>
      <c r="G341" s="50" t="s">
        <v>140</v>
      </c>
      <c r="H341" s="51">
        <v>37</v>
      </c>
      <c r="I341" s="52">
        <v>45819</v>
      </c>
      <c r="J341" s="51">
        <v>7</v>
      </c>
      <c r="K341" s="51">
        <v>2</v>
      </c>
      <c r="L341" s="49" t="s">
        <v>26</v>
      </c>
      <c r="M341" s="48" t="str">
        <f>+VLOOKUP(B341,[4]Data!$Q$2:$S$616,3,0)</f>
        <v>TL</v>
      </c>
    </row>
    <row r="342" spans="1:13" s="53" customFormat="1" ht="28" hidden="1" x14ac:dyDescent="0.35">
      <c r="A342" s="48">
        <v>337</v>
      </c>
      <c r="B342" s="49" t="s">
        <v>5380</v>
      </c>
      <c r="C342" s="50" t="s">
        <v>5381</v>
      </c>
      <c r="D342" s="50" t="s">
        <v>5382</v>
      </c>
      <c r="E342" s="50" t="s">
        <v>5383</v>
      </c>
      <c r="F342" s="49" t="s">
        <v>219</v>
      </c>
      <c r="G342" s="50" t="s">
        <v>220</v>
      </c>
      <c r="H342" s="51">
        <v>35</v>
      </c>
      <c r="I342" s="52">
        <v>45818</v>
      </c>
      <c r="J342" s="51">
        <v>7</v>
      </c>
      <c r="K342" s="51">
        <v>2</v>
      </c>
      <c r="L342" s="49" t="s">
        <v>26</v>
      </c>
      <c r="M342" s="48" t="str">
        <f>+VLOOKUP(B342,[4]Data!$Q$2:$S$616,3,0)</f>
        <v>TN</v>
      </c>
    </row>
    <row r="343" spans="1:13" s="53" customFormat="1" ht="28" hidden="1" x14ac:dyDescent="0.35">
      <c r="A343" s="48">
        <v>338</v>
      </c>
      <c r="B343" s="49" t="s">
        <v>217</v>
      </c>
      <c r="C343" s="50" t="s">
        <v>218</v>
      </c>
      <c r="D343" s="50" t="s">
        <v>5384</v>
      </c>
      <c r="E343" s="50" t="s">
        <v>5385</v>
      </c>
      <c r="F343" s="49" t="s">
        <v>219</v>
      </c>
      <c r="G343" s="50" t="s">
        <v>220</v>
      </c>
      <c r="H343" s="51">
        <v>61</v>
      </c>
      <c r="I343" s="52">
        <v>45824</v>
      </c>
      <c r="J343" s="51">
        <v>4</v>
      </c>
      <c r="K343" s="51">
        <v>2</v>
      </c>
      <c r="L343" s="49" t="s">
        <v>141</v>
      </c>
      <c r="M343" s="48" t="str">
        <f>+VLOOKUP(B343,[4]Data!$Q$2:$S$616,3,0)</f>
        <v>TL</v>
      </c>
    </row>
    <row r="344" spans="1:13" s="53" customFormat="1" hidden="1" x14ac:dyDescent="0.35">
      <c r="A344" s="48">
        <v>339</v>
      </c>
      <c r="B344" s="49" t="s">
        <v>5386</v>
      </c>
      <c r="C344" s="50" t="s">
        <v>5387</v>
      </c>
      <c r="D344" s="50" t="s">
        <v>5388</v>
      </c>
      <c r="E344" s="50" t="s">
        <v>5389</v>
      </c>
      <c r="F344" s="49" t="s">
        <v>2286</v>
      </c>
      <c r="G344" s="50" t="s">
        <v>2287</v>
      </c>
      <c r="H344" s="51">
        <v>35</v>
      </c>
      <c r="I344" s="52">
        <v>45819</v>
      </c>
      <c r="J344" s="51">
        <v>9</v>
      </c>
      <c r="K344" s="51">
        <v>2</v>
      </c>
      <c r="L344" s="49" t="s">
        <v>17</v>
      </c>
      <c r="M344" s="48" t="str">
        <f>+VLOOKUP(B344,[4]Data!$Q$2:$S$616,3,0)</f>
        <v>VD</v>
      </c>
    </row>
    <row r="345" spans="1:13" s="53" customFormat="1" hidden="1" x14ac:dyDescent="0.35">
      <c r="A345" s="48">
        <v>340</v>
      </c>
      <c r="B345" s="49" t="s">
        <v>2341</v>
      </c>
      <c r="C345" s="50" t="s">
        <v>2342</v>
      </c>
      <c r="D345" s="50" t="s">
        <v>5390</v>
      </c>
      <c r="E345" s="50" t="s">
        <v>5391</v>
      </c>
      <c r="F345" s="49" t="s">
        <v>133</v>
      </c>
      <c r="G345" s="50" t="s">
        <v>134</v>
      </c>
      <c r="H345" s="51">
        <v>30</v>
      </c>
      <c r="I345" s="52">
        <v>45824</v>
      </c>
      <c r="J345" s="51">
        <v>7</v>
      </c>
      <c r="K345" s="51">
        <v>2</v>
      </c>
      <c r="L345" s="49" t="s">
        <v>156</v>
      </c>
      <c r="M345" s="48" t="str">
        <f>+VLOOKUP(B345,[4]Data!$Q$2:$S$616,3,0)</f>
        <v>TL</v>
      </c>
    </row>
    <row r="346" spans="1:13" s="53" customFormat="1" ht="28" hidden="1" x14ac:dyDescent="0.35">
      <c r="A346" s="48">
        <v>341</v>
      </c>
      <c r="B346" s="49" t="s">
        <v>5392</v>
      </c>
      <c r="C346" s="50" t="s">
        <v>5393</v>
      </c>
      <c r="D346" s="50" t="s">
        <v>5394</v>
      </c>
      <c r="E346" s="50" t="s">
        <v>5395</v>
      </c>
      <c r="F346" s="49" t="s">
        <v>5396</v>
      </c>
      <c r="G346" s="50" t="s">
        <v>5397</v>
      </c>
      <c r="H346" s="51">
        <v>100</v>
      </c>
      <c r="I346" s="52">
        <v>45826</v>
      </c>
      <c r="J346" s="51">
        <v>2</v>
      </c>
      <c r="K346" s="51">
        <v>2</v>
      </c>
      <c r="L346" s="49" t="s">
        <v>33</v>
      </c>
      <c r="M346" s="48" t="str">
        <f>+VLOOKUP(B346,[4]Data!$Q$2:$S$616,3,0)</f>
        <v>TL</v>
      </c>
    </row>
    <row r="347" spans="1:13" s="53" customFormat="1" ht="28" hidden="1" x14ac:dyDescent="0.35">
      <c r="A347" s="48">
        <v>342</v>
      </c>
      <c r="B347" s="49" t="s">
        <v>5392</v>
      </c>
      <c r="C347" s="50" t="s">
        <v>5393</v>
      </c>
      <c r="D347" s="50" t="s">
        <v>5394</v>
      </c>
      <c r="E347" s="50" t="s">
        <v>5398</v>
      </c>
      <c r="F347" s="49" t="s">
        <v>5396</v>
      </c>
      <c r="G347" s="50" t="s">
        <v>5397</v>
      </c>
      <c r="H347" s="51">
        <v>100</v>
      </c>
      <c r="I347" s="52">
        <v>45826</v>
      </c>
      <c r="J347" s="51">
        <v>2</v>
      </c>
      <c r="K347" s="51">
        <v>2</v>
      </c>
      <c r="L347" s="49" t="s">
        <v>202</v>
      </c>
      <c r="M347" s="48" t="str">
        <f>+VLOOKUP(B347,[4]Data!$Q$2:$S$616,3,0)</f>
        <v>TL</v>
      </c>
    </row>
    <row r="348" spans="1:13" s="53" customFormat="1" ht="28" hidden="1" x14ac:dyDescent="0.35">
      <c r="A348" s="48">
        <v>343</v>
      </c>
      <c r="B348" s="49" t="s">
        <v>5392</v>
      </c>
      <c r="C348" s="50" t="s">
        <v>5393</v>
      </c>
      <c r="D348" s="50" t="s">
        <v>5399</v>
      </c>
      <c r="E348" s="50" t="s">
        <v>5400</v>
      </c>
      <c r="F348" s="49" t="s">
        <v>526</v>
      </c>
      <c r="G348" s="50" t="s">
        <v>527</v>
      </c>
      <c r="H348" s="51">
        <v>58</v>
      </c>
      <c r="I348" s="52">
        <v>45819</v>
      </c>
      <c r="J348" s="51">
        <v>4</v>
      </c>
      <c r="K348" s="51">
        <v>2</v>
      </c>
      <c r="L348" s="49" t="s">
        <v>202</v>
      </c>
      <c r="M348" s="48" t="str">
        <f>+VLOOKUP(B348,[4]Data!$Q$2:$S$616,3,0)</f>
        <v>TL</v>
      </c>
    </row>
    <row r="349" spans="1:13" s="53" customFormat="1" ht="28" hidden="1" x14ac:dyDescent="0.35">
      <c r="A349" s="48">
        <v>344</v>
      </c>
      <c r="B349" s="49" t="s">
        <v>2363</v>
      </c>
      <c r="C349" s="50" t="s">
        <v>2364</v>
      </c>
      <c r="D349" s="50" t="s">
        <v>5401</v>
      </c>
      <c r="E349" s="50" t="s">
        <v>5402</v>
      </c>
      <c r="F349" s="49" t="s">
        <v>5403</v>
      </c>
      <c r="G349" s="50" t="s">
        <v>5404</v>
      </c>
      <c r="H349" s="51">
        <v>40</v>
      </c>
      <c r="I349" s="52">
        <v>45821</v>
      </c>
      <c r="J349" s="51">
        <v>9</v>
      </c>
      <c r="K349" s="51">
        <v>2</v>
      </c>
      <c r="L349" s="49" t="s">
        <v>169</v>
      </c>
      <c r="M349" s="48" t="str">
        <f>+VLOOKUP(B349,[4]Data!$Q$2:$S$616,3,0)</f>
        <v>TT</v>
      </c>
    </row>
    <row r="350" spans="1:13" s="53" customFormat="1" ht="28" hidden="1" x14ac:dyDescent="0.35">
      <c r="A350" s="48">
        <v>345</v>
      </c>
      <c r="B350" s="49" t="s">
        <v>2363</v>
      </c>
      <c r="C350" s="50" t="s">
        <v>2364</v>
      </c>
      <c r="D350" s="50" t="s">
        <v>5405</v>
      </c>
      <c r="E350" s="50" t="s">
        <v>5406</v>
      </c>
      <c r="F350" s="49" t="s">
        <v>133</v>
      </c>
      <c r="G350" s="50" t="s">
        <v>134</v>
      </c>
      <c r="H350" s="51">
        <v>93</v>
      </c>
      <c r="I350" s="52">
        <v>45825</v>
      </c>
      <c r="J350" s="51">
        <v>4</v>
      </c>
      <c r="K350" s="51">
        <v>2</v>
      </c>
      <c r="L350" s="49" t="s">
        <v>40</v>
      </c>
      <c r="M350" s="48" t="str">
        <f>+VLOOKUP(B350,[4]Data!$Q$2:$S$616,3,0)</f>
        <v>TT</v>
      </c>
    </row>
    <row r="351" spans="1:13" s="53" customFormat="1" ht="28" hidden="1" x14ac:dyDescent="0.35">
      <c r="A351" s="48">
        <v>346</v>
      </c>
      <c r="B351" s="49" t="s">
        <v>2363</v>
      </c>
      <c r="C351" s="50" t="s">
        <v>2364</v>
      </c>
      <c r="D351" s="50" t="s">
        <v>5401</v>
      </c>
      <c r="E351" s="50" t="s">
        <v>5407</v>
      </c>
      <c r="F351" s="49" t="s">
        <v>5403</v>
      </c>
      <c r="G351" s="50" t="s">
        <v>5404</v>
      </c>
      <c r="H351" s="51">
        <v>120</v>
      </c>
      <c r="I351" s="52">
        <v>45821</v>
      </c>
      <c r="J351" s="51">
        <v>9</v>
      </c>
      <c r="K351" s="51">
        <v>2</v>
      </c>
      <c r="L351" s="49" t="s">
        <v>579</v>
      </c>
      <c r="M351" s="48" t="str">
        <f>+VLOOKUP(B351,[4]Data!$Q$2:$S$616,3,0)</f>
        <v>TT</v>
      </c>
    </row>
    <row r="352" spans="1:13" s="53" customFormat="1" ht="28" hidden="1" x14ac:dyDescent="0.35">
      <c r="A352" s="48">
        <v>347</v>
      </c>
      <c r="B352" s="49" t="s">
        <v>2363</v>
      </c>
      <c r="C352" s="50" t="s">
        <v>2364</v>
      </c>
      <c r="D352" s="50" t="s">
        <v>5401</v>
      </c>
      <c r="E352" s="50" t="s">
        <v>5408</v>
      </c>
      <c r="F352" s="49" t="s">
        <v>5403</v>
      </c>
      <c r="G352" s="50" t="s">
        <v>5404</v>
      </c>
      <c r="H352" s="51">
        <v>40</v>
      </c>
      <c r="I352" s="52">
        <v>45821</v>
      </c>
      <c r="J352" s="51">
        <v>9</v>
      </c>
      <c r="K352" s="51">
        <v>2</v>
      </c>
      <c r="L352" s="49" t="s">
        <v>93</v>
      </c>
      <c r="M352" s="48" t="str">
        <f>+VLOOKUP(B352,[4]Data!$Q$2:$S$616,3,0)</f>
        <v>TT</v>
      </c>
    </row>
    <row r="353" spans="1:13" s="53" customFormat="1" hidden="1" x14ac:dyDescent="0.35">
      <c r="A353" s="48">
        <v>348</v>
      </c>
      <c r="B353" s="49" t="s">
        <v>5409</v>
      </c>
      <c r="C353" s="50" t="s">
        <v>5410</v>
      </c>
      <c r="D353" s="50" t="s">
        <v>5411</v>
      </c>
      <c r="E353" s="50" t="s">
        <v>5412</v>
      </c>
      <c r="F353" s="49" t="s">
        <v>98</v>
      </c>
      <c r="G353" s="50" t="s">
        <v>99</v>
      </c>
      <c r="H353" s="51">
        <v>94</v>
      </c>
      <c r="I353" s="52">
        <v>45817</v>
      </c>
      <c r="J353" s="51">
        <v>2</v>
      </c>
      <c r="K353" s="51">
        <v>2</v>
      </c>
      <c r="L353" s="49" t="s">
        <v>75</v>
      </c>
      <c r="M353" s="48" t="str">
        <f>+VLOOKUP(B353,[4]Data!$Q$2:$S$616,3,0)</f>
        <v>TT</v>
      </c>
    </row>
    <row r="354" spans="1:13" s="53" customFormat="1" ht="28" hidden="1" x14ac:dyDescent="0.35">
      <c r="A354" s="48">
        <v>349</v>
      </c>
      <c r="B354" s="49" t="s">
        <v>80</v>
      </c>
      <c r="C354" s="50" t="s">
        <v>81</v>
      </c>
      <c r="D354" s="50" t="s">
        <v>5413</v>
      </c>
      <c r="E354" s="50" t="s">
        <v>5414</v>
      </c>
      <c r="F354" s="49" t="s">
        <v>3888</v>
      </c>
      <c r="G354" s="50" t="s">
        <v>3889</v>
      </c>
      <c r="H354" s="51">
        <v>38</v>
      </c>
      <c r="I354" s="52">
        <v>45818</v>
      </c>
      <c r="J354" s="51">
        <v>7</v>
      </c>
      <c r="K354" s="51">
        <v>2</v>
      </c>
      <c r="L354" s="49" t="s">
        <v>63</v>
      </c>
      <c r="M354" s="48" t="str">
        <f>+VLOOKUP(B354,[4]Data!$Q$2:$S$616,3,0)</f>
        <v>TN</v>
      </c>
    </row>
    <row r="355" spans="1:13" s="53" customFormat="1" ht="28" hidden="1" x14ac:dyDescent="0.35">
      <c r="A355" s="48">
        <v>350</v>
      </c>
      <c r="B355" s="49" t="s">
        <v>2373</v>
      </c>
      <c r="C355" s="50" t="s">
        <v>2374</v>
      </c>
      <c r="D355" s="50" t="s">
        <v>5415</v>
      </c>
      <c r="E355" s="50" t="s">
        <v>5416</v>
      </c>
      <c r="F355" s="49" t="s">
        <v>5417</v>
      </c>
      <c r="G355" s="50" t="s">
        <v>5418</v>
      </c>
      <c r="H355" s="51">
        <v>81</v>
      </c>
      <c r="I355" s="52">
        <v>45820</v>
      </c>
      <c r="J355" s="51">
        <v>9</v>
      </c>
      <c r="K355" s="51">
        <v>2</v>
      </c>
      <c r="L355" s="49" t="s">
        <v>121</v>
      </c>
      <c r="M355" s="48" t="str">
        <f>+VLOOKUP(B355,[4]Data!$Q$2:$S$616,3,0)</f>
        <v>TL</v>
      </c>
    </row>
    <row r="356" spans="1:13" s="53" customFormat="1" hidden="1" x14ac:dyDescent="0.35">
      <c r="A356" s="48">
        <v>351</v>
      </c>
      <c r="B356" s="49" t="s">
        <v>2381</v>
      </c>
      <c r="C356" s="50" t="s">
        <v>2382</v>
      </c>
      <c r="D356" s="50" t="s">
        <v>5419</v>
      </c>
      <c r="E356" s="50" t="s">
        <v>5420</v>
      </c>
      <c r="F356" s="49" t="s">
        <v>219</v>
      </c>
      <c r="G356" s="50" t="s">
        <v>220</v>
      </c>
      <c r="H356" s="51">
        <v>22</v>
      </c>
      <c r="I356" s="52">
        <v>45824</v>
      </c>
      <c r="J356" s="51">
        <v>9</v>
      </c>
      <c r="K356" s="51">
        <v>2</v>
      </c>
      <c r="L356" s="49" t="s">
        <v>344</v>
      </c>
      <c r="M356" s="48" t="str">
        <f>+VLOOKUP(B356,[4]Data!$Q$2:$S$616,3,0)</f>
        <v>VD</v>
      </c>
    </row>
    <row r="357" spans="1:13" s="53" customFormat="1" ht="28" hidden="1" x14ac:dyDescent="0.35">
      <c r="A357" s="48">
        <v>352</v>
      </c>
      <c r="B357" s="49" t="s">
        <v>3973</v>
      </c>
      <c r="C357" s="50" t="s">
        <v>3974</v>
      </c>
      <c r="D357" s="50" t="s">
        <v>5421</v>
      </c>
      <c r="E357" s="50" t="s">
        <v>5422</v>
      </c>
      <c r="F357" s="49" t="s">
        <v>619</v>
      </c>
      <c r="G357" s="50" t="s">
        <v>620</v>
      </c>
      <c r="H357" s="51">
        <v>60</v>
      </c>
      <c r="I357" s="52">
        <v>45818</v>
      </c>
      <c r="J357" s="51">
        <v>7</v>
      </c>
      <c r="K357" s="51">
        <v>2</v>
      </c>
      <c r="L357" s="49" t="s">
        <v>1076</v>
      </c>
      <c r="M357" s="48" t="str">
        <f>+VLOOKUP(B357,[4]Data!$Q$2:$S$616,3,0)</f>
        <v>TT</v>
      </c>
    </row>
    <row r="358" spans="1:13" s="53" customFormat="1" ht="28" hidden="1" x14ac:dyDescent="0.35">
      <c r="A358" s="48">
        <v>353</v>
      </c>
      <c r="B358" s="49" t="s">
        <v>5423</v>
      </c>
      <c r="C358" s="50" t="s">
        <v>5424</v>
      </c>
      <c r="D358" s="50" t="s">
        <v>5425</v>
      </c>
      <c r="E358" s="50" t="s">
        <v>5426</v>
      </c>
      <c r="F358" s="49" t="s">
        <v>526</v>
      </c>
      <c r="G358" s="50" t="s">
        <v>527</v>
      </c>
      <c r="H358" s="51">
        <v>167</v>
      </c>
      <c r="I358" s="52">
        <v>45822</v>
      </c>
      <c r="J358" s="51">
        <v>7</v>
      </c>
      <c r="K358" s="51">
        <v>2</v>
      </c>
      <c r="L358" s="49" t="s">
        <v>1358</v>
      </c>
      <c r="M358" s="48" t="str">
        <f>+VLOOKUP(B358,[4]Data!$Q$2:$S$616,3,0)</f>
        <v>VD</v>
      </c>
    </row>
    <row r="359" spans="1:13" s="53" customFormat="1" ht="28" hidden="1" x14ac:dyDescent="0.35">
      <c r="A359" s="48">
        <v>354</v>
      </c>
      <c r="B359" s="49" t="s">
        <v>137</v>
      </c>
      <c r="C359" s="50" t="s">
        <v>138</v>
      </c>
      <c r="D359" s="50" t="s">
        <v>5427</v>
      </c>
      <c r="E359" s="50" t="s">
        <v>5428</v>
      </c>
      <c r="F359" s="49" t="s">
        <v>139</v>
      </c>
      <c r="G359" s="50" t="s">
        <v>140</v>
      </c>
      <c r="H359" s="51">
        <v>58</v>
      </c>
      <c r="I359" s="52">
        <v>45819</v>
      </c>
      <c r="J359" s="51">
        <v>2</v>
      </c>
      <c r="K359" s="51">
        <v>2</v>
      </c>
      <c r="L359" s="49" t="s">
        <v>1076</v>
      </c>
      <c r="M359" s="48" t="str">
        <f>+VLOOKUP(B359,[4]Data!$Q$2:$S$616,3,0)</f>
        <v>TL</v>
      </c>
    </row>
    <row r="360" spans="1:13" s="53" customFormat="1" hidden="1" x14ac:dyDescent="0.35">
      <c r="A360" s="48">
        <v>355</v>
      </c>
      <c r="B360" s="49" t="s">
        <v>538</v>
      </c>
      <c r="C360" s="50" t="s">
        <v>539</v>
      </c>
      <c r="D360" s="50" t="s">
        <v>5429</v>
      </c>
      <c r="E360" s="50" t="s">
        <v>5430</v>
      </c>
      <c r="F360" s="49" t="s">
        <v>311</v>
      </c>
      <c r="G360" s="50" t="s">
        <v>312</v>
      </c>
      <c r="H360" s="51">
        <v>45</v>
      </c>
      <c r="I360" s="52">
        <v>45820</v>
      </c>
      <c r="J360" s="51">
        <v>4</v>
      </c>
      <c r="K360" s="51">
        <v>2</v>
      </c>
      <c r="L360" s="49" t="s">
        <v>73</v>
      </c>
      <c r="M360" s="48" t="str">
        <f>+VLOOKUP(B360,[4]Data!$Q$2:$S$616,3,0)</f>
        <v>TL</v>
      </c>
    </row>
    <row r="361" spans="1:13" s="53" customFormat="1" ht="28" hidden="1" x14ac:dyDescent="0.35">
      <c r="A361" s="48">
        <v>356</v>
      </c>
      <c r="B361" s="49" t="s">
        <v>2425</v>
      </c>
      <c r="C361" s="50" t="s">
        <v>2426</v>
      </c>
      <c r="D361" s="50" t="s">
        <v>5431</v>
      </c>
      <c r="E361" s="50" t="s">
        <v>5432</v>
      </c>
      <c r="F361" s="49" t="s">
        <v>5433</v>
      </c>
      <c r="G361" s="50" t="s">
        <v>5434</v>
      </c>
      <c r="H361" s="51">
        <v>102</v>
      </c>
      <c r="I361" s="52">
        <v>45818</v>
      </c>
      <c r="J361" s="51">
        <v>7</v>
      </c>
      <c r="K361" s="51">
        <v>2</v>
      </c>
      <c r="L361" s="49" t="s">
        <v>75</v>
      </c>
      <c r="M361" s="48" t="str">
        <f>+VLOOKUP(B361,[4]Data!$Q$2:$S$616,3,0)</f>
        <v>TT</v>
      </c>
    </row>
    <row r="362" spans="1:13" s="53" customFormat="1" ht="28" hidden="1" x14ac:dyDescent="0.35">
      <c r="A362" s="48">
        <v>357</v>
      </c>
      <c r="B362" s="49" t="s">
        <v>2425</v>
      </c>
      <c r="C362" s="50" t="s">
        <v>2426</v>
      </c>
      <c r="D362" s="50" t="s">
        <v>5431</v>
      </c>
      <c r="E362" s="50" t="s">
        <v>5435</v>
      </c>
      <c r="F362" s="49" t="s">
        <v>5433</v>
      </c>
      <c r="G362" s="50" t="s">
        <v>5434</v>
      </c>
      <c r="H362" s="51">
        <v>102</v>
      </c>
      <c r="I362" s="52">
        <v>45818</v>
      </c>
      <c r="J362" s="51">
        <v>7</v>
      </c>
      <c r="K362" s="51">
        <v>2</v>
      </c>
      <c r="L362" s="49" t="s">
        <v>121</v>
      </c>
      <c r="M362" s="48" t="str">
        <f>+VLOOKUP(B362,[4]Data!$Q$2:$S$616,3,0)</f>
        <v>TT</v>
      </c>
    </row>
    <row r="363" spans="1:13" s="53" customFormat="1" ht="42" hidden="1" x14ac:dyDescent="0.35">
      <c r="A363" s="48">
        <v>358</v>
      </c>
      <c r="B363" s="49" t="s">
        <v>2425</v>
      </c>
      <c r="C363" s="50" t="s">
        <v>2426</v>
      </c>
      <c r="D363" s="50" t="s">
        <v>5436</v>
      </c>
      <c r="E363" s="50" t="s">
        <v>5437</v>
      </c>
      <c r="F363" s="49" t="s">
        <v>5438</v>
      </c>
      <c r="G363" s="50" t="s">
        <v>5439</v>
      </c>
      <c r="H363" s="51">
        <v>102</v>
      </c>
      <c r="I363" s="52">
        <v>45820</v>
      </c>
      <c r="J363" s="51">
        <v>2</v>
      </c>
      <c r="K363" s="51">
        <v>2</v>
      </c>
      <c r="L363" s="49" t="s">
        <v>141</v>
      </c>
      <c r="M363" s="48" t="str">
        <f>+VLOOKUP(B363,[4]Data!$Q$2:$S$616,3,0)</f>
        <v>TT</v>
      </c>
    </row>
    <row r="364" spans="1:13" s="53" customFormat="1" ht="28" hidden="1" x14ac:dyDescent="0.35">
      <c r="A364" s="48">
        <v>359</v>
      </c>
      <c r="B364" s="49" t="s">
        <v>2425</v>
      </c>
      <c r="C364" s="50" t="s">
        <v>2426</v>
      </c>
      <c r="D364" s="50" t="s">
        <v>5431</v>
      </c>
      <c r="E364" s="50" t="s">
        <v>5440</v>
      </c>
      <c r="F364" s="49" t="s">
        <v>5433</v>
      </c>
      <c r="G364" s="50" t="s">
        <v>5434</v>
      </c>
      <c r="H364" s="51">
        <v>101</v>
      </c>
      <c r="I364" s="52">
        <v>45818</v>
      </c>
      <c r="J364" s="51">
        <v>7</v>
      </c>
      <c r="K364" s="51">
        <v>2</v>
      </c>
      <c r="L364" s="49" t="s">
        <v>40</v>
      </c>
      <c r="M364" s="48" t="str">
        <f>+VLOOKUP(B364,[4]Data!$Q$2:$S$616,3,0)</f>
        <v>TT</v>
      </c>
    </row>
    <row r="365" spans="1:13" s="53" customFormat="1" ht="42" hidden="1" x14ac:dyDescent="0.35">
      <c r="A365" s="48">
        <v>360</v>
      </c>
      <c r="B365" s="49" t="s">
        <v>2425</v>
      </c>
      <c r="C365" s="50" t="s">
        <v>2426</v>
      </c>
      <c r="D365" s="50" t="s">
        <v>5436</v>
      </c>
      <c r="E365" s="50" t="s">
        <v>5441</v>
      </c>
      <c r="F365" s="49" t="s">
        <v>5438</v>
      </c>
      <c r="G365" s="50" t="s">
        <v>5439</v>
      </c>
      <c r="H365" s="51">
        <v>102</v>
      </c>
      <c r="I365" s="52">
        <v>45820</v>
      </c>
      <c r="J365" s="51">
        <v>2</v>
      </c>
      <c r="K365" s="51">
        <v>2</v>
      </c>
      <c r="L365" s="49" t="s">
        <v>40</v>
      </c>
      <c r="M365" s="48" t="str">
        <f>+VLOOKUP(B365,[4]Data!$Q$2:$S$616,3,0)</f>
        <v>TT</v>
      </c>
    </row>
    <row r="366" spans="1:13" s="53" customFormat="1" ht="28" hidden="1" x14ac:dyDescent="0.35">
      <c r="A366" s="48">
        <v>361</v>
      </c>
      <c r="B366" s="49" t="s">
        <v>2440</v>
      </c>
      <c r="C366" s="50" t="s">
        <v>2441</v>
      </c>
      <c r="D366" s="50" t="s">
        <v>5442</v>
      </c>
      <c r="E366" s="50" t="s">
        <v>5443</v>
      </c>
      <c r="F366" s="49" t="s">
        <v>5444</v>
      </c>
      <c r="G366" s="50" t="s">
        <v>5445</v>
      </c>
      <c r="H366" s="51">
        <v>122</v>
      </c>
      <c r="I366" s="52">
        <v>45817</v>
      </c>
      <c r="J366" s="51">
        <v>4</v>
      </c>
      <c r="K366" s="51">
        <v>2</v>
      </c>
      <c r="L366" s="49" t="s">
        <v>355</v>
      </c>
      <c r="M366" s="48" t="str">
        <f>+VLOOKUP(B366,[4]Data!$Q$2:$S$616,3,0)</f>
        <v>TL</v>
      </c>
    </row>
    <row r="367" spans="1:13" s="53" customFormat="1" ht="28" hidden="1" x14ac:dyDescent="0.35">
      <c r="A367" s="48">
        <v>362</v>
      </c>
      <c r="B367" s="49" t="s">
        <v>2440</v>
      </c>
      <c r="C367" s="50" t="s">
        <v>2441</v>
      </c>
      <c r="D367" s="50" t="s">
        <v>5442</v>
      </c>
      <c r="E367" s="50" t="s">
        <v>5446</v>
      </c>
      <c r="F367" s="49" t="s">
        <v>5444</v>
      </c>
      <c r="G367" s="50" t="s">
        <v>5445</v>
      </c>
      <c r="H367" s="51">
        <v>122</v>
      </c>
      <c r="I367" s="52">
        <v>45817</v>
      </c>
      <c r="J367" s="51">
        <v>4</v>
      </c>
      <c r="K367" s="51">
        <v>2</v>
      </c>
      <c r="L367" s="49" t="s">
        <v>1358</v>
      </c>
      <c r="M367" s="48" t="str">
        <f>+VLOOKUP(B367,[4]Data!$Q$2:$S$616,3,0)</f>
        <v>TL</v>
      </c>
    </row>
    <row r="368" spans="1:13" s="53" customFormat="1" ht="28" hidden="1" x14ac:dyDescent="0.35">
      <c r="A368" s="48">
        <v>363</v>
      </c>
      <c r="B368" s="49" t="s">
        <v>2440</v>
      </c>
      <c r="C368" s="50" t="s">
        <v>2441</v>
      </c>
      <c r="D368" s="50" t="s">
        <v>5442</v>
      </c>
      <c r="E368" s="50" t="s">
        <v>5447</v>
      </c>
      <c r="F368" s="49" t="s">
        <v>5444</v>
      </c>
      <c r="G368" s="50" t="s">
        <v>5445</v>
      </c>
      <c r="H368" s="51">
        <v>108</v>
      </c>
      <c r="I368" s="52">
        <v>45817</v>
      </c>
      <c r="J368" s="51">
        <v>4</v>
      </c>
      <c r="K368" s="51">
        <v>2</v>
      </c>
      <c r="L368" s="49" t="s">
        <v>579</v>
      </c>
      <c r="M368" s="48" t="str">
        <f>+VLOOKUP(B368,[4]Data!$Q$2:$S$616,3,0)</f>
        <v>TL</v>
      </c>
    </row>
    <row r="369" spans="1:13" s="53" customFormat="1" ht="28" hidden="1" x14ac:dyDescent="0.35">
      <c r="A369" s="48">
        <v>364</v>
      </c>
      <c r="B369" s="49" t="s">
        <v>2454</v>
      </c>
      <c r="C369" s="50" t="s">
        <v>2455</v>
      </c>
      <c r="D369" s="50" t="s">
        <v>5448</v>
      </c>
      <c r="E369" s="50" t="s">
        <v>5449</v>
      </c>
      <c r="F369" s="49" t="s">
        <v>5450</v>
      </c>
      <c r="G369" s="50" t="s">
        <v>5451</v>
      </c>
      <c r="H369" s="51">
        <v>122</v>
      </c>
      <c r="I369" s="52">
        <v>45817</v>
      </c>
      <c r="J369" s="51">
        <v>7</v>
      </c>
      <c r="K369" s="51">
        <v>2</v>
      </c>
      <c r="L369" s="49" t="s">
        <v>355</v>
      </c>
      <c r="M369" s="48" t="str">
        <f>+VLOOKUP(B369,[4]Data!$Q$2:$S$616,3,0)</f>
        <v>TL</v>
      </c>
    </row>
    <row r="370" spans="1:13" s="53" customFormat="1" ht="28" hidden="1" x14ac:dyDescent="0.35">
      <c r="A370" s="48">
        <v>365</v>
      </c>
      <c r="B370" s="49" t="s">
        <v>2454</v>
      </c>
      <c r="C370" s="50" t="s">
        <v>2455</v>
      </c>
      <c r="D370" s="50" t="s">
        <v>5448</v>
      </c>
      <c r="E370" s="50" t="s">
        <v>5452</v>
      </c>
      <c r="F370" s="49" t="s">
        <v>5450</v>
      </c>
      <c r="G370" s="50" t="s">
        <v>5451</v>
      </c>
      <c r="H370" s="51">
        <v>122</v>
      </c>
      <c r="I370" s="52">
        <v>45817</v>
      </c>
      <c r="J370" s="51">
        <v>7</v>
      </c>
      <c r="K370" s="51">
        <v>2</v>
      </c>
      <c r="L370" s="49" t="s">
        <v>1358</v>
      </c>
      <c r="M370" s="48" t="str">
        <f>+VLOOKUP(B370,[4]Data!$Q$2:$S$616,3,0)</f>
        <v>TL</v>
      </c>
    </row>
    <row r="371" spans="1:13" s="53" customFormat="1" ht="28" hidden="1" x14ac:dyDescent="0.35">
      <c r="A371" s="48">
        <v>366</v>
      </c>
      <c r="B371" s="49" t="s">
        <v>2454</v>
      </c>
      <c r="C371" s="50" t="s">
        <v>2455</v>
      </c>
      <c r="D371" s="50" t="s">
        <v>5448</v>
      </c>
      <c r="E371" s="50" t="s">
        <v>5453</v>
      </c>
      <c r="F371" s="49" t="s">
        <v>5450</v>
      </c>
      <c r="G371" s="50" t="s">
        <v>5451</v>
      </c>
      <c r="H371" s="51">
        <v>75</v>
      </c>
      <c r="I371" s="52">
        <v>45817</v>
      </c>
      <c r="J371" s="51">
        <v>7</v>
      </c>
      <c r="K371" s="51">
        <v>2</v>
      </c>
      <c r="L371" s="49" t="s">
        <v>579</v>
      </c>
      <c r="M371" s="48" t="str">
        <f>+VLOOKUP(B371,[4]Data!$Q$2:$S$616,3,0)</f>
        <v>TL</v>
      </c>
    </row>
    <row r="372" spans="1:13" s="53" customFormat="1" hidden="1" x14ac:dyDescent="0.35">
      <c r="A372" s="48">
        <v>367</v>
      </c>
      <c r="B372" s="49" t="s">
        <v>2458</v>
      </c>
      <c r="C372" s="50" t="s">
        <v>2459</v>
      </c>
      <c r="D372" s="50" t="s">
        <v>5454</v>
      </c>
      <c r="E372" s="50" t="s">
        <v>5455</v>
      </c>
      <c r="F372" s="49" t="s">
        <v>311</v>
      </c>
      <c r="G372" s="50" t="s">
        <v>312</v>
      </c>
      <c r="H372" s="51">
        <v>60</v>
      </c>
      <c r="I372" s="52">
        <v>45818</v>
      </c>
      <c r="J372" s="51">
        <v>9</v>
      </c>
      <c r="K372" s="51">
        <v>2</v>
      </c>
      <c r="L372" s="49" t="s">
        <v>75</v>
      </c>
      <c r="M372" s="48" t="str">
        <f>+VLOOKUP(B372,[4]Data!$Q$2:$S$616,3,0)</f>
        <v>TL</v>
      </c>
    </row>
    <row r="373" spans="1:13" s="53" customFormat="1" ht="28" hidden="1" x14ac:dyDescent="0.35">
      <c r="A373" s="48">
        <v>368</v>
      </c>
      <c r="B373" s="49" t="s">
        <v>2462</v>
      </c>
      <c r="C373" s="50" t="s">
        <v>2463</v>
      </c>
      <c r="D373" s="50" t="s">
        <v>5456</v>
      </c>
      <c r="E373" s="50" t="s">
        <v>5457</v>
      </c>
      <c r="F373" s="49" t="s">
        <v>5458</v>
      </c>
      <c r="G373" s="50" t="s">
        <v>5459</v>
      </c>
      <c r="H373" s="51">
        <v>100</v>
      </c>
      <c r="I373" s="52">
        <v>45819</v>
      </c>
      <c r="J373" s="51">
        <v>4</v>
      </c>
      <c r="K373" s="51">
        <v>2</v>
      </c>
      <c r="L373" s="49" t="s">
        <v>75</v>
      </c>
      <c r="M373" s="48" t="str">
        <f>+VLOOKUP(B373,[4]Data!$Q$2:$S$616,3,0)</f>
        <v>TT</v>
      </c>
    </row>
    <row r="374" spans="1:13" s="53" customFormat="1" ht="28" hidden="1" x14ac:dyDescent="0.35">
      <c r="A374" s="48">
        <v>369</v>
      </c>
      <c r="B374" s="49" t="s">
        <v>2462</v>
      </c>
      <c r="C374" s="50" t="s">
        <v>2463</v>
      </c>
      <c r="D374" s="50" t="s">
        <v>5456</v>
      </c>
      <c r="E374" s="50" t="s">
        <v>5460</v>
      </c>
      <c r="F374" s="49" t="s">
        <v>5458</v>
      </c>
      <c r="G374" s="50" t="s">
        <v>5459</v>
      </c>
      <c r="H374" s="51">
        <v>100</v>
      </c>
      <c r="I374" s="52">
        <v>45819</v>
      </c>
      <c r="J374" s="51">
        <v>4</v>
      </c>
      <c r="K374" s="51">
        <v>2</v>
      </c>
      <c r="L374" s="49" t="s">
        <v>121</v>
      </c>
      <c r="M374" s="48" t="str">
        <f>+VLOOKUP(B374,[4]Data!$Q$2:$S$616,3,0)</f>
        <v>TT</v>
      </c>
    </row>
    <row r="375" spans="1:13" s="53" customFormat="1" ht="28" hidden="1" x14ac:dyDescent="0.35">
      <c r="A375" s="48">
        <v>370</v>
      </c>
      <c r="B375" s="49" t="s">
        <v>2462</v>
      </c>
      <c r="C375" s="50" t="s">
        <v>2463</v>
      </c>
      <c r="D375" s="50" t="s">
        <v>5461</v>
      </c>
      <c r="E375" s="50" t="s">
        <v>5462</v>
      </c>
      <c r="F375" s="49" t="s">
        <v>5458</v>
      </c>
      <c r="G375" s="50" t="s">
        <v>5459</v>
      </c>
      <c r="H375" s="51">
        <v>100</v>
      </c>
      <c r="I375" s="52">
        <v>45826</v>
      </c>
      <c r="J375" s="51">
        <v>2</v>
      </c>
      <c r="K375" s="51">
        <v>2</v>
      </c>
      <c r="L375" s="49" t="s">
        <v>141</v>
      </c>
      <c r="M375" s="48" t="str">
        <f>+VLOOKUP(B375,[4]Data!$Q$2:$S$616,3,0)</f>
        <v>TT</v>
      </c>
    </row>
    <row r="376" spans="1:13" s="53" customFormat="1" ht="28" hidden="1" x14ac:dyDescent="0.35">
      <c r="A376" s="48">
        <v>371</v>
      </c>
      <c r="B376" s="49" t="s">
        <v>2462</v>
      </c>
      <c r="C376" s="50" t="s">
        <v>2463</v>
      </c>
      <c r="D376" s="50" t="s">
        <v>5461</v>
      </c>
      <c r="E376" s="50" t="s">
        <v>5463</v>
      </c>
      <c r="F376" s="49" t="s">
        <v>5458</v>
      </c>
      <c r="G376" s="50" t="s">
        <v>5459</v>
      </c>
      <c r="H376" s="51">
        <v>92</v>
      </c>
      <c r="I376" s="52">
        <v>45826</v>
      </c>
      <c r="J376" s="51">
        <v>2</v>
      </c>
      <c r="K376" s="51">
        <v>2</v>
      </c>
      <c r="L376" s="49" t="s">
        <v>40</v>
      </c>
      <c r="M376" s="48" t="str">
        <f>+VLOOKUP(B376,[4]Data!$Q$2:$S$616,3,0)</f>
        <v>TT</v>
      </c>
    </row>
    <row r="377" spans="1:13" s="53" customFormat="1" ht="28" hidden="1" x14ac:dyDescent="0.35">
      <c r="A377" s="48">
        <v>372</v>
      </c>
      <c r="B377" s="49" t="s">
        <v>2462</v>
      </c>
      <c r="C377" s="50" t="s">
        <v>2463</v>
      </c>
      <c r="D377" s="50" t="s">
        <v>5456</v>
      </c>
      <c r="E377" s="50" t="s">
        <v>5464</v>
      </c>
      <c r="F377" s="49" t="s">
        <v>5458</v>
      </c>
      <c r="G377" s="50" t="s">
        <v>5459</v>
      </c>
      <c r="H377" s="51">
        <v>100</v>
      </c>
      <c r="I377" s="52">
        <v>45819</v>
      </c>
      <c r="J377" s="51">
        <v>4</v>
      </c>
      <c r="K377" s="51">
        <v>2</v>
      </c>
      <c r="L377" s="49" t="s">
        <v>40</v>
      </c>
      <c r="M377" s="48" t="str">
        <f>+VLOOKUP(B377,[4]Data!$Q$2:$S$616,3,0)</f>
        <v>TT</v>
      </c>
    </row>
    <row r="378" spans="1:13" s="53" customFormat="1" ht="28" hidden="1" x14ac:dyDescent="0.35">
      <c r="A378" s="48">
        <v>373</v>
      </c>
      <c r="B378" s="49" t="s">
        <v>340</v>
      </c>
      <c r="C378" s="50" t="s">
        <v>341</v>
      </c>
      <c r="D378" s="50" t="s">
        <v>5465</v>
      </c>
      <c r="E378" s="50" t="s">
        <v>5466</v>
      </c>
      <c r="F378" s="49" t="s">
        <v>311</v>
      </c>
      <c r="G378" s="50" t="s">
        <v>312</v>
      </c>
      <c r="H378" s="51">
        <v>71</v>
      </c>
      <c r="I378" s="52">
        <v>45828</v>
      </c>
      <c r="J378" s="51">
        <v>4</v>
      </c>
      <c r="K378" s="51">
        <v>2</v>
      </c>
      <c r="L378" s="49" t="s">
        <v>141</v>
      </c>
      <c r="M378" s="48" t="str">
        <f>+VLOOKUP(B378,[4]Data!$Q$2:$S$616,3,0)</f>
        <v>TL</v>
      </c>
    </row>
    <row r="379" spans="1:13" s="53" customFormat="1" ht="56" hidden="1" x14ac:dyDescent="0.35">
      <c r="A379" s="48">
        <v>374</v>
      </c>
      <c r="B379" s="49" t="s">
        <v>2477</v>
      </c>
      <c r="C379" s="50" t="s">
        <v>2478</v>
      </c>
      <c r="D379" s="50" t="s">
        <v>5467</v>
      </c>
      <c r="E379" s="50" t="s">
        <v>5468</v>
      </c>
      <c r="F379" s="49" t="s">
        <v>5469</v>
      </c>
      <c r="G379" s="50" t="s">
        <v>5470</v>
      </c>
      <c r="H379" s="51">
        <v>122</v>
      </c>
      <c r="I379" s="52">
        <v>45827</v>
      </c>
      <c r="J379" s="51">
        <v>7</v>
      </c>
      <c r="K379" s="51">
        <v>2</v>
      </c>
      <c r="L379" s="49" t="s">
        <v>355</v>
      </c>
      <c r="M379" s="48" t="str">
        <f>+VLOOKUP(B379,[4]Data!$Q$2:$S$616,3,0)</f>
        <v>TL</v>
      </c>
    </row>
    <row r="380" spans="1:13" s="53" customFormat="1" ht="56" hidden="1" x14ac:dyDescent="0.35">
      <c r="A380" s="48">
        <v>375</v>
      </c>
      <c r="B380" s="49" t="s">
        <v>2477</v>
      </c>
      <c r="C380" s="50" t="s">
        <v>2478</v>
      </c>
      <c r="D380" s="50" t="s">
        <v>5467</v>
      </c>
      <c r="E380" s="50" t="s">
        <v>5471</v>
      </c>
      <c r="F380" s="49" t="s">
        <v>5469</v>
      </c>
      <c r="G380" s="50" t="s">
        <v>5470</v>
      </c>
      <c r="H380" s="51">
        <v>122</v>
      </c>
      <c r="I380" s="52">
        <v>45827</v>
      </c>
      <c r="J380" s="51">
        <v>7</v>
      </c>
      <c r="K380" s="51">
        <v>2</v>
      </c>
      <c r="L380" s="49" t="s">
        <v>1358</v>
      </c>
      <c r="M380" s="48" t="str">
        <f>+VLOOKUP(B380,[4]Data!$Q$2:$S$616,3,0)</f>
        <v>TL</v>
      </c>
    </row>
    <row r="381" spans="1:13" s="53" customFormat="1" ht="56" hidden="1" x14ac:dyDescent="0.35">
      <c r="A381" s="48">
        <v>376</v>
      </c>
      <c r="B381" s="49" t="s">
        <v>2477</v>
      </c>
      <c r="C381" s="50" t="s">
        <v>2478</v>
      </c>
      <c r="D381" s="50" t="s">
        <v>5467</v>
      </c>
      <c r="E381" s="50" t="s">
        <v>5472</v>
      </c>
      <c r="F381" s="49" t="s">
        <v>5469</v>
      </c>
      <c r="G381" s="50" t="s">
        <v>5470</v>
      </c>
      <c r="H381" s="51">
        <v>81</v>
      </c>
      <c r="I381" s="52">
        <v>45827</v>
      </c>
      <c r="J381" s="51">
        <v>7</v>
      </c>
      <c r="K381" s="51">
        <v>2</v>
      </c>
      <c r="L381" s="49" t="s">
        <v>579</v>
      </c>
      <c r="M381" s="48" t="str">
        <f>+VLOOKUP(B381,[4]Data!$Q$2:$S$616,3,0)</f>
        <v>TL</v>
      </c>
    </row>
    <row r="382" spans="1:13" s="53" customFormat="1" ht="28" hidden="1" x14ac:dyDescent="0.35">
      <c r="A382" s="48">
        <v>377</v>
      </c>
      <c r="B382" s="49" t="s">
        <v>5473</v>
      </c>
      <c r="C382" s="50" t="s">
        <v>5474</v>
      </c>
      <c r="D382" s="50" t="s">
        <v>5475</v>
      </c>
      <c r="E382" s="50" t="s">
        <v>5476</v>
      </c>
      <c r="F382" s="49" t="s">
        <v>112</v>
      </c>
      <c r="G382" s="50" t="s">
        <v>113</v>
      </c>
      <c r="H382" s="51">
        <v>102</v>
      </c>
      <c r="I382" s="52">
        <v>45818</v>
      </c>
      <c r="J382" s="51">
        <v>2</v>
      </c>
      <c r="K382" s="51">
        <v>2</v>
      </c>
      <c r="L382" s="49" t="s">
        <v>1358</v>
      </c>
      <c r="M382" s="48" t="str">
        <f>+VLOOKUP(B382,[4]Data!$Q$2:$S$616,3,0)</f>
        <v>TT</v>
      </c>
    </row>
    <row r="383" spans="1:13" s="53" customFormat="1" ht="28" hidden="1" x14ac:dyDescent="0.35">
      <c r="A383" s="48">
        <v>378</v>
      </c>
      <c r="B383" s="49" t="s">
        <v>307</v>
      </c>
      <c r="C383" s="50" t="s">
        <v>308</v>
      </c>
      <c r="D383" s="50" t="s">
        <v>5477</v>
      </c>
      <c r="E383" s="50" t="s">
        <v>5478</v>
      </c>
      <c r="F383" s="49" t="s">
        <v>311</v>
      </c>
      <c r="G383" s="50" t="s">
        <v>312</v>
      </c>
      <c r="H383" s="51">
        <v>120</v>
      </c>
      <c r="I383" s="52">
        <v>45819</v>
      </c>
      <c r="J383" s="51">
        <v>7</v>
      </c>
      <c r="K383" s="51">
        <v>2</v>
      </c>
      <c r="L383" s="49" t="s">
        <v>1358</v>
      </c>
      <c r="M383" s="48" t="str">
        <f>+VLOOKUP(B383,[4]Data!$Q$2:$S$616,3,0)</f>
        <v>TT</v>
      </c>
    </row>
    <row r="384" spans="1:13" s="53" customFormat="1" ht="28" hidden="1" x14ac:dyDescent="0.35">
      <c r="A384" s="48">
        <v>379</v>
      </c>
      <c r="B384" s="49" t="s">
        <v>241</v>
      </c>
      <c r="C384" s="50" t="s">
        <v>242</v>
      </c>
      <c r="D384" s="50" t="s">
        <v>5479</v>
      </c>
      <c r="E384" s="50" t="s">
        <v>5480</v>
      </c>
      <c r="F384" s="49" t="s">
        <v>245</v>
      </c>
      <c r="G384" s="50" t="s">
        <v>246</v>
      </c>
      <c r="H384" s="51">
        <v>59</v>
      </c>
      <c r="I384" s="52">
        <v>45824</v>
      </c>
      <c r="J384" s="51">
        <v>4</v>
      </c>
      <c r="K384" s="51">
        <v>2</v>
      </c>
      <c r="L384" s="49" t="s">
        <v>2168</v>
      </c>
      <c r="M384" s="48" t="str">
        <f>+VLOOKUP(B384,[4]Data!$Q$2:$S$616,3,0)</f>
        <v>TT</v>
      </c>
    </row>
    <row r="385" spans="1:13" s="53" customFormat="1" ht="28" hidden="1" x14ac:dyDescent="0.35">
      <c r="A385" s="48">
        <v>380</v>
      </c>
      <c r="B385" s="49" t="s">
        <v>2535</v>
      </c>
      <c r="C385" s="50" t="s">
        <v>2536</v>
      </c>
      <c r="D385" s="50" t="s">
        <v>5481</v>
      </c>
      <c r="E385" s="50" t="s">
        <v>5482</v>
      </c>
      <c r="F385" s="49" t="s">
        <v>2497</v>
      </c>
      <c r="G385" s="50" t="s">
        <v>2498</v>
      </c>
      <c r="H385" s="51">
        <v>75</v>
      </c>
      <c r="I385" s="52">
        <v>45825</v>
      </c>
      <c r="J385" s="51">
        <v>4</v>
      </c>
      <c r="K385" s="51">
        <v>2</v>
      </c>
      <c r="L385" s="49" t="s">
        <v>75</v>
      </c>
      <c r="M385" s="48" t="str">
        <f>+VLOOKUP(B385,[4]Data!$Q$2:$S$616,3,0)</f>
        <v>TT</v>
      </c>
    </row>
    <row r="386" spans="1:13" s="53" customFormat="1" ht="28" hidden="1" x14ac:dyDescent="0.35">
      <c r="A386" s="48">
        <v>381</v>
      </c>
      <c r="B386" s="49" t="s">
        <v>2535</v>
      </c>
      <c r="C386" s="50" t="s">
        <v>2536</v>
      </c>
      <c r="D386" s="50" t="s">
        <v>5481</v>
      </c>
      <c r="E386" s="50" t="s">
        <v>5483</v>
      </c>
      <c r="F386" s="49" t="s">
        <v>2497</v>
      </c>
      <c r="G386" s="50" t="s">
        <v>2498</v>
      </c>
      <c r="H386" s="51">
        <v>80</v>
      </c>
      <c r="I386" s="52">
        <v>45825</v>
      </c>
      <c r="J386" s="51">
        <v>4</v>
      </c>
      <c r="K386" s="51">
        <v>2</v>
      </c>
      <c r="L386" s="49" t="s">
        <v>121</v>
      </c>
      <c r="M386" s="48" t="str">
        <f>+VLOOKUP(B386,[4]Data!$Q$2:$S$616,3,0)</f>
        <v>TT</v>
      </c>
    </row>
    <row r="387" spans="1:13" s="53" customFormat="1" ht="28" hidden="1" x14ac:dyDescent="0.35">
      <c r="A387" s="48">
        <v>382</v>
      </c>
      <c r="B387" s="49" t="s">
        <v>221</v>
      </c>
      <c r="C387" s="50" t="s">
        <v>222</v>
      </c>
      <c r="D387" s="50" t="s">
        <v>5484</v>
      </c>
      <c r="E387" s="50" t="s">
        <v>5485</v>
      </c>
      <c r="F387" s="49" t="s">
        <v>225</v>
      </c>
      <c r="G387" s="50" t="s">
        <v>226</v>
      </c>
      <c r="H387" s="51">
        <v>19</v>
      </c>
      <c r="I387" s="52">
        <v>45826</v>
      </c>
      <c r="J387" s="51">
        <v>7</v>
      </c>
      <c r="K387" s="51">
        <v>2</v>
      </c>
      <c r="L387" s="49" t="s">
        <v>216</v>
      </c>
      <c r="M387" s="48" t="str">
        <f>+VLOOKUP(B387,[4]Data!$Q$2:$S$616,3,0)</f>
        <v>TT</v>
      </c>
    </row>
    <row r="388" spans="1:13" s="53" customFormat="1" ht="28" hidden="1" x14ac:dyDescent="0.35">
      <c r="A388" s="48">
        <v>383</v>
      </c>
      <c r="B388" s="49" t="s">
        <v>705</v>
      </c>
      <c r="C388" s="50" t="s">
        <v>706</v>
      </c>
      <c r="D388" s="50" t="s">
        <v>5486</v>
      </c>
      <c r="E388" s="50" t="s">
        <v>5487</v>
      </c>
      <c r="F388" s="49" t="s">
        <v>112</v>
      </c>
      <c r="G388" s="50" t="s">
        <v>113</v>
      </c>
      <c r="H388" s="51">
        <v>60</v>
      </c>
      <c r="I388" s="52">
        <v>45817</v>
      </c>
      <c r="J388" s="51">
        <v>2</v>
      </c>
      <c r="K388" s="51">
        <v>2</v>
      </c>
      <c r="L388" s="49" t="s">
        <v>2168</v>
      </c>
      <c r="M388" s="48" t="str">
        <f>+VLOOKUP(B388,[4]Data!$Q$2:$S$616,3,0)</f>
        <v>TT</v>
      </c>
    </row>
    <row r="389" spans="1:13" s="53" customFormat="1" ht="28" hidden="1" x14ac:dyDescent="0.35">
      <c r="A389" s="48">
        <v>384</v>
      </c>
      <c r="B389" s="49" t="s">
        <v>2548</v>
      </c>
      <c r="C389" s="50" t="s">
        <v>2549</v>
      </c>
      <c r="D389" s="50" t="s">
        <v>5488</v>
      </c>
      <c r="E389" s="50" t="s">
        <v>5489</v>
      </c>
      <c r="F389" s="49" t="s">
        <v>5490</v>
      </c>
      <c r="G389" s="50" t="s">
        <v>5491</v>
      </c>
      <c r="H389" s="51">
        <v>15</v>
      </c>
      <c r="I389" s="52">
        <v>45818</v>
      </c>
      <c r="J389" s="51">
        <v>2</v>
      </c>
      <c r="K389" s="51">
        <v>2</v>
      </c>
      <c r="L389" s="49" t="s">
        <v>177</v>
      </c>
      <c r="M389" s="48" t="str">
        <f>+VLOOKUP(B389,[4]Data!$Q$2:$S$616,3,0)</f>
        <v>TL</v>
      </c>
    </row>
    <row r="390" spans="1:13" s="53" customFormat="1" ht="28" hidden="1" x14ac:dyDescent="0.35">
      <c r="A390" s="48">
        <v>385</v>
      </c>
      <c r="B390" s="49" t="s">
        <v>5492</v>
      </c>
      <c r="C390" s="50" t="s">
        <v>5493</v>
      </c>
      <c r="D390" s="50" t="s">
        <v>5494</v>
      </c>
      <c r="E390" s="50" t="s">
        <v>5495</v>
      </c>
      <c r="F390" s="49" t="s">
        <v>5496</v>
      </c>
      <c r="G390" s="50" t="s">
        <v>5497</v>
      </c>
      <c r="H390" s="51">
        <v>60</v>
      </c>
      <c r="I390" s="52">
        <v>45817</v>
      </c>
      <c r="J390" s="51">
        <v>4</v>
      </c>
      <c r="K390" s="51">
        <v>2</v>
      </c>
      <c r="L390" s="49" t="s">
        <v>1074</v>
      </c>
      <c r="M390" s="48" t="str">
        <f>+VLOOKUP(B390,[4]Data!$Q$2:$S$616,3,0)</f>
        <v>TT</v>
      </c>
    </row>
    <row r="391" spans="1:13" s="53" customFormat="1" ht="28" hidden="1" x14ac:dyDescent="0.35">
      <c r="A391" s="48">
        <v>386</v>
      </c>
      <c r="B391" s="49" t="s">
        <v>5498</v>
      </c>
      <c r="C391" s="50" t="s">
        <v>5499</v>
      </c>
      <c r="D391" s="50" t="s">
        <v>5500</v>
      </c>
      <c r="E391" s="50" t="s">
        <v>5501</v>
      </c>
      <c r="F391" s="49" t="s">
        <v>311</v>
      </c>
      <c r="G391" s="50" t="s">
        <v>312</v>
      </c>
      <c r="H391" s="51">
        <v>60</v>
      </c>
      <c r="I391" s="52">
        <v>45819</v>
      </c>
      <c r="J391" s="51">
        <v>2</v>
      </c>
      <c r="K391" s="51">
        <v>2</v>
      </c>
      <c r="L391" s="49" t="s">
        <v>2168</v>
      </c>
      <c r="M391" s="48" t="str">
        <f>+VLOOKUP(B391,[4]Data!$Q$2:$S$616,3,0)</f>
        <v>TL</v>
      </c>
    </row>
    <row r="392" spans="1:13" s="53" customFormat="1" hidden="1" x14ac:dyDescent="0.35">
      <c r="A392" s="48">
        <v>387</v>
      </c>
      <c r="B392" s="49" t="s">
        <v>271</v>
      </c>
      <c r="C392" s="50" t="s">
        <v>272</v>
      </c>
      <c r="D392" s="50" t="s">
        <v>5502</v>
      </c>
      <c r="E392" s="50" t="s">
        <v>5503</v>
      </c>
      <c r="F392" s="49" t="s">
        <v>275</v>
      </c>
      <c r="G392" s="50" t="s">
        <v>276</v>
      </c>
      <c r="H392" s="51">
        <v>17</v>
      </c>
      <c r="I392" s="52">
        <v>45826</v>
      </c>
      <c r="J392" s="51">
        <v>9</v>
      </c>
      <c r="K392" s="51">
        <v>2</v>
      </c>
      <c r="L392" s="49" t="s">
        <v>114</v>
      </c>
      <c r="M392" s="48" t="str">
        <f>+VLOOKUP(B392,[4]Data!$Q$2:$S$616,3,0)</f>
        <v>VD</v>
      </c>
    </row>
    <row r="393" spans="1:13" s="53" customFormat="1" ht="28" hidden="1" x14ac:dyDescent="0.35">
      <c r="A393" s="48">
        <v>388</v>
      </c>
      <c r="B393" s="49" t="s">
        <v>2552</v>
      </c>
      <c r="C393" s="50" t="s">
        <v>2553</v>
      </c>
      <c r="D393" s="50" t="s">
        <v>5504</v>
      </c>
      <c r="E393" s="50" t="s">
        <v>5505</v>
      </c>
      <c r="F393" s="49" t="s">
        <v>871</v>
      </c>
      <c r="G393" s="50" t="s">
        <v>872</v>
      </c>
      <c r="H393" s="51">
        <v>29</v>
      </c>
      <c r="I393" s="52">
        <v>45819</v>
      </c>
      <c r="J393" s="51">
        <v>4</v>
      </c>
      <c r="K393" s="51">
        <v>2</v>
      </c>
      <c r="L393" s="49" t="s">
        <v>26</v>
      </c>
      <c r="M393" s="48" t="str">
        <f>+VLOOKUP(B393,[4]Data!$Q$2:$S$616,3,0)</f>
        <v>TN</v>
      </c>
    </row>
    <row r="394" spans="1:13" s="53" customFormat="1" ht="28" hidden="1" x14ac:dyDescent="0.35">
      <c r="A394" s="48">
        <v>389</v>
      </c>
      <c r="B394" s="49" t="s">
        <v>349</v>
      </c>
      <c r="C394" s="50" t="s">
        <v>350</v>
      </c>
      <c r="D394" s="50" t="s">
        <v>5506</v>
      </c>
      <c r="E394" s="50" t="s">
        <v>5507</v>
      </c>
      <c r="F394" s="49" t="s">
        <v>5508</v>
      </c>
      <c r="G394" s="50" t="s">
        <v>5509</v>
      </c>
      <c r="H394" s="51">
        <v>29</v>
      </c>
      <c r="I394" s="52">
        <v>45820</v>
      </c>
      <c r="J394" s="51">
        <v>7</v>
      </c>
      <c r="K394" s="51">
        <v>2</v>
      </c>
      <c r="L394" s="49" t="s">
        <v>177</v>
      </c>
      <c r="M394" s="48" t="str">
        <f>+VLOOKUP(B394,[4]Data!$Q$2:$S$616,3,0)</f>
        <v>TN</v>
      </c>
    </row>
    <row r="395" spans="1:13" s="53" customFormat="1" hidden="1" x14ac:dyDescent="0.35">
      <c r="A395" s="48">
        <v>390</v>
      </c>
      <c r="B395" s="49" t="s">
        <v>2561</v>
      </c>
      <c r="C395" s="50" t="s">
        <v>2562</v>
      </c>
      <c r="D395" s="50" t="s">
        <v>5510</v>
      </c>
      <c r="E395" s="50" t="s">
        <v>5511</v>
      </c>
      <c r="F395" s="49" t="s">
        <v>871</v>
      </c>
      <c r="G395" s="50" t="s">
        <v>872</v>
      </c>
      <c r="H395" s="51">
        <v>60</v>
      </c>
      <c r="I395" s="52">
        <v>45820</v>
      </c>
      <c r="J395" s="51">
        <v>9</v>
      </c>
      <c r="K395" s="51">
        <v>2</v>
      </c>
      <c r="L395" s="49" t="s">
        <v>156</v>
      </c>
      <c r="M395" s="48" t="str">
        <f>+VLOOKUP(B395,[4]Data!$Q$2:$S$616,3,0)</f>
        <v>VD</v>
      </c>
    </row>
    <row r="396" spans="1:13" s="53" customFormat="1" hidden="1" x14ac:dyDescent="0.35">
      <c r="A396" s="48">
        <v>391</v>
      </c>
      <c r="B396" s="49" t="s">
        <v>2565</v>
      </c>
      <c r="C396" s="50" t="s">
        <v>2566</v>
      </c>
      <c r="D396" s="50" t="s">
        <v>5512</v>
      </c>
      <c r="E396" s="50" t="s">
        <v>5513</v>
      </c>
      <c r="F396" s="49" t="s">
        <v>2558</v>
      </c>
      <c r="G396" s="50" t="s">
        <v>2559</v>
      </c>
      <c r="H396" s="51">
        <v>61</v>
      </c>
      <c r="I396" s="52">
        <v>45820</v>
      </c>
      <c r="J396" s="51">
        <v>9</v>
      </c>
      <c r="K396" s="51">
        <v>2</v>
      </c>
      <c r="L396" s="49" t="s">
        <v>160</v>
      </c>
      <c r="M396" s="48" t="str">
        <f>+VLOOKUP(B396,[4]Data!$Q$2:$S$616,3,0)</f>
        <v>VD</v>
      </c>
    </row>
    <row r="397" spans="1:13" s="53" customFormat="1" hidden="1" x14ac:dyDescent="0.35">
      <c r="A397" s="48">
        <v>392</v>
      </c>
      <c r="B397" s="49" t="s">
        <v>2565</v>
      </c>
      <c r="C397" s="50" t="s">
        <v>2566</v>
      </c>
      <c r="D397" s="50" t="s">
        <v>5514</v>
      </c>
      <c r="E397" s="50" t="s">
        <v>5515</v>
      </c>
      <c r="F397" s="49" t="s">
        <v>5516</v>
      </c>
      <c r="G397" s="50" t="s">
        <v>5517</v>
      </c>
      <c r="H397" s="51">
        <v>25</v>
      </c>
      <c r="I397" s="52">
        <v>45818</v>
      </c>
      <c r="J397" s="51">
        <v>9</v>
      </c>
      <c r="K397" s="51">
        <v>2</v>
      </c>
      <c r="L397" s="49" t="s">
        <v>158</v>
      </c>
      <c r="M397" s="48" t="str">
        <f>+VLOOKUP(B397,[4]Data!$Q$2:$S$616,3,0)</f>
        <v>VD</v>
      </c>
    </row>
    <row r="398" spans="1:13" s="53" customFormat="1" ht="28" hidden="1" x14ac:dyDescent="0.35">
      <c r="A398" s="48">
        <v>393</v>
      </c>
      <c r="B398" s="49" t="s">
        <v>5518</v>
      </c>
      <c r="C398" s="50" t="s">
        <v>5519</v>
      </c>
      <c r="D398" s="50" t="s">
        <v>5520</v>
      </c>
      <c r="E398" s="50" t="s">
        <v>5521</v>
      </c>
      <c r="F398" s="49" t="s">
        <v>2571</v>
      </c>
      <c r="G398" s="50" t="s">
        <v>2572</v>
      </c>
      <c r="H398" s="51">
        <v>179</v>
      </c>
      <c r="I398" s="52">
        <v>45829</v>
      </c>
      <c r="J398" s="51">
        <v>2</v>
      </c>
      <c r="K398" s="51">
        <v>2</v>
      </c>
      <c r="L398" s="49" t="s">
        <v>355</v>
      </c>
      <c r="M398" s="48" t="str">
        <f>+VLOOKUP(B398,[4]Data!$Q$2:$S$616,3,0)</f>
        <v>VD</v>
      </c>
    </row>
    <row r="399" spans="1:13" s="53" customFormat="1" ht="28" hidden="1" x14ac:dyDescent="0.35">
      <c r="A399" s="48">
        <v>394</v>
      </c>
      <c r="B399" s="49" t="s">
        <v>5518</v>
      </c>
      <c r="C399" s="50" t="s">
        <v>5519</v>
      </c>
      <c r="D399" s="50" t="s">
        <v>5522</v>
      </c>
      <c r="E399" s="50" t="s">
        <v>5523</v>
      </c>
      <c r="F399" s="49" t="s">
        <v>2610</v>
      </c>
      <c r="G399" s="50" t="s">
        <v>2611</v>
      </c>
      <c r="H399" s="51">
        <v>120</v>
      </c>
      <c r="I399" s="52">
        <v>45829</v>
      </c>
      <c r="J399" s="51">
        <v>7</v>
      </c>
      <c r="K399" s="51">
        <v>2</v>
      </c>
      <c r="L399" s="49" t="s">
        <v>355</v>
      </c>
      <c r="M399" s="48" t="str">
        <f>+VLOOKUP(B399,[4]Data!$Q$2:$S$616,3,0)</f>
        <v>VD</v>
      </c>
    </row>
    <row r="400" spans="1:13" s="53" customFormat="1" ht="28" hidden="1" x14ac:dyDescent="0.35">
      <c r="A400" s="48">
        <v>395</v>
      </c>
      <c r="B400" s="49" t="s">
        <v>5518</v>
      </c>
      <c r="C400" s="50" t="s">
        <v>5519</v>
      </c>
      <c r="D400" s="50" t="s">
        <v>5524</v>
      </c>
      <c r="E400" s="50" t="s">
        <v>5525</v>
      </c>
      <c r="F400" s="49" t="s">
        <v>2892</v>
      </c>
      <c r="G400" s="50" t="s">
        <v>2893</v>
      </c>
      <c r="H400" s="51">
        <v>120</v>
      </c>
      <c r="I400" s="52">
        <v>45829</v>
      </c>
      <c r="J400" s="51">
        <v>2</v>
      </c>
      <c r="K400" s="51">
        <v>2</v>
      </c>
      <c r="L400" s="49" t="s">
        <v>1358</v>
      </c>
      <c r="M400" s="48" t="str">
        <f>+VLOOKUP(B400,[4]Data!$Q$2:$S$616,3,0)</f>
        <v>VD</v>
      </c>
    </row>
    <row r="401" spans="1:13" s="53" customFormat="1" ht="28" hidden="1" x14ac:dyDescent="0.35">
      <c r="A401" s="48">
        <v>396</v>
      </c>
      <c r="B401" s="49" t="s">
        <v>5518</v>
      </c>
      <c r="C401" s="50" t="s">
        <v>5519</v>
      </c>
      <c r="D401" s="50" t="s">
        <v>5526</v>
      </c>
      <c r="E401" s="50" t="s">
        <v>5527</v>
      </c>
      <c r="F401" s="49" t="s">
        <v>871</v>
      </c>
      <c r="G401" s="50" t="s">
        <v>872</v>
      </c>
      <c r="H401" s="51">
        <v>120</v>
      </c>
      <c r="I401" s="52">
        <v>45829</v>
      </c>
      <c r="J401" s="51">
        <v>2</v>
      </c>
      <c r="K401" s="51">
        <v>2</v>
      </c>
      <c r="L401" s="49" t="s">
        <v>755</v>
      </c>
      <c r="M401" s="48" t="str">
        <f>+VLOOKUP(B401,[4]Data!$Q$2:$S$616,3,0)</f>
        <v>VD</v>
      </c>
    </row>
    <row r="402" spans="1:13" s="53" customFormat="1" ht="28" hidden="1" x14ac:dyDescent="0.35">
      <c r="A402" s="48">
        <v>397</v>
      </c>
      <c r="B402" s="49" t="s">
        <v>5518</v>
      </c>
      <c r="C402" s="50" t="s">
        <v>5519</v>
      </c>
      <c r="D402" s="50" t="s">
        <v>5528</v>
      </c>
      <c r="E402" s="50" t="s">
        <v>5529</v>
      </c>
      <c r="F402" s="49" t="s">
        <v>5516</v>
      </c>
      <c r="G402" s="50" t="s">
        <v>5517</v>
      </c>
      <c r="H402" s="51">
        <v>60</v>
      </c>
      <c r="I402" s="52">
        <v>45829</v>
      </c>
      <c r="J402" s="51">
        <v>7</v>
      </c>
      <c r="K402" s="51">
        <v>2</v>
      </c>
      <c r="L402" s="49" t="s">
        <v>755</v>
      </c>
      <c r="M402" s="48" t="str">
        <f>+VLOOKUP(B402,[4]Data!$Q$2:$S$616,3,0)</f>
        <v>VD</v>
      </c>
    </row>
    <row r="403" spans="1:13" s="53" customFormat="1" ht="28" hidden="1" x14ac:dyDescent="0.35">
      <c r="A403" s="48">
        <v>398</v>
      </c>
      <c r="B403" s="49" t="s">
        <v>5518</v>
      </c>
      <c r="C403" s="50" t="s">
        <v>5519</v>
      </c>
      <c r="D403" s="50" t="s">
        <v>5530</v>
      </c>
      <c r="E403" s="50" t="s">
        <v>5531</v>
      </c>
      <c r="F403" s="49" t="s">
        <v>2760</v>
      </c>
      <c r="G403" s="50" t="s">
        <v>2761</v>
      </c>
      <c r="H403" s="51">
        <v>120</v>
      </c>
      <c r="I403" s="52">
        <v>45829</v>
      </c>
      <c r="J403" s="51">
        <v>2</v>
      </c>
      <c r="K403" s="51">
        <v>2</v>
      </c>
      <c r="L403" s="49" t="s">
        <v>579</v>
      </c>
      <c r="M403" s="48" t="str">
        <f>+VLOOKUP(B403,[4]Data!$Q$2:$S$616,3,0)</f>
        <v>VD</v>
      </c>
    </row>
    <row r="404" spans="1:13" s="53" customFormat="1" ht="28" hidden="1" x14ac:dyDescent="0.35">
      <c r="A404" s="48">
        <v>399</v>
      </c>
      <c r="B404" s="49" t="s">
        <v>5518</v>
      </c>
      <c r="C404" s="50" t="s">
        <v>5519</v>
      </c>
      <c r="D404" s="50" t="s">
        <v>5532</v>
      </c>
      <c r="E404" s="50" t="s">
        <v>5533</v>
      </c>
      <c r="F404" s="49" t="s">
        <v>647</v>
      </c>
      <c r="G404" s="50" t="s">
        <v>648</v>
      </c>
      <c r="H404" s="51">
        <v>30</v>
      </c>
      <c r="I404" s="52">
        <v>45829</v>
      </c>
      <c r="J404" s="51">
        <v>7</v>
      </c>
      <c r="K404" s="51">
        <v>2</v>
      </c>
      <c r="L404" s="49" t="s">
        <v>579</v>
      </c>
      <c r="M404" s="48" t="str">
        <f>+VLOOKUP(B404,[4]Data!$Q$2:$S$616,3,0)</f>
        <v>VD</v>
      </c>
    </row>
    <row r="405" spans="1:13" s="53" customFormat="1" hidden="1" x14ac:dyDescent="0.35">
      <c r="A405" s="48">
        <v>400</v>
      </c>
      <c r="B405" s="49" t="s">
        <v>2597</v>
      </c>
      <c r="C405" s="50" t="s">
        <v>2598</v>
      </c>
      <c r="D405" s="50" t="s">
        <v>5534</v>
      </c>
      <c r="E405" s="50" t="s">
        <v>5535</v>
      </c>
      <c r="F405" s="49" t="s">
        <v>275</v>
      </c>
      <c r="G405" s="50" t="s">
        <v>276</v>
      </c>
      <c r="H405" s="51">
        <v>40</v>
      </c>
      <c r="I405" s="52">
        <v>45822</v>
      </c>
      <c r="J405" s="51">
        <v>7</v>
      </c>
      <c r="K405" s="51">
        <v>2</v>
      </c>
      <c r="L405" s="49" t="s">
        <v>114</v>
      </c>
      <c r="M405" s="48" t="str">
        <f>+VLOOKUP(B405,[4]Data!$Q$2:$S$616,3,0)</f>
        <v>THMT</v>
      </c>
    </row>
    <row r="406" spans="1:13" s="53" customFormat="1" ht="28" hidden="1" x14ac:dyDescent="0.35">
      <c r="A406" s="48">
        <v>401</v>
      </c>
      <c r="B406" s="49" t="s">
        <v>2603</v>
      </c>
      <c r="C406" s="50" t="s">
        <v>2604</v>
      </c>
      <c r="D406" s="50" t="s">
        <v>5536</v>
      </c>
      <c r="E406" s="50" t="s">
        <v>5537</v>
      </c>
      <c r="F406" s="49" t="s">
        <v>647</v>
      </c>
      <c r="G406" s="50" t="s">
        <v>648</v>
      </c>
      <c r="H406" s="51">
        <v>26</v>
      </c>
      <c r="I406" s="52">
        <v>45820</v>
      </c>
      <c r="J406" s="51">
        <v>9</v>
      </c>
      <c r="K406" s="51">
        <v>2</v>
      </c>
      <c r="L406" s="49" t="s">
        <v>755</v>
      </c>
      <c r="M406" s="48" t="str">
        <f>+VLOOKUP(B406,[4]Data!$Q$2:$S$616,3,0)</f>
        <v>VD</v>
      </c>
    </row>
    <row r="407" spans="1:13" s="53" customFormat="1" ht="28" hidden="1" x14ac:dyDescent="0.35">
      <c r="A407" s="48">
        <v>402</v>
      </c>
      <c r="B407" s="49" t="s">
        <v>265</v>
      </c>
      <c r="C407" s="50" t="s">
        <v>266</v>
      </c>
      <c r="D407" s="50" t="s">
        <v>5538</v>
      </c>
      <c r="E407" s="50" t="s">
        <v>5539</v>
      </c>
      <c r="F407" s="49" t="s">
        <v>647</v>
      </c>
      <c r="G407" s="50" t="s">
        <v>648</v>
      </c>
      <c r="H407" s="51">
        <v>60</v>
      </c>
      <c r="I407" s="52">
        <v>45822</v>
      </c>
      <c r="J407" s="51">
        <v>2</v>
      </c>
      <c r="K407" s="51">
        <v>2</v>
      </c>
      <c r="L407" s="49" t="s">
        <v>26</v>
      </c>
      <c r="M407" s="48" t="str">
        <f>+VLOOKUP(B407,[4]Data!$Q$2:$S$616,3,0)</f>
        <v>TH</v>
      </c>
    </row>
    <row r="408" spans="1:13" s="53" customFormat="1" ht="28" hidden="1" x14ac:dyDescent="0.35">
      <c r="A408" s="48">
        <v>403</v>
      </c>
      <c r="B408" s="49" t="s">
        <v>2638</v>
      </c>
      <c r="C408" s="50" t="s">
        <v>2639</v>
      </c>
      <c r="D408" s="50" t="s">
        <v>5540</v>
      </c>
      <c r="E408" s="50" t="s">
        <v>5541</v>
      </c>
      <c r="F408" s="49" t="s">
        <v>2558</v>
      </c>
      <c r="G408" s="50" t="s">
        <v>2559</v>
      </c>
      <c r="H408" s="51">
        <v>93</v>
      </c>
      <c r="I408" s="52">
        <v>45819</v>
      </c>
      <c r="J408" s="51">
        <v>9</v>
      </c>
      <c r="K408" s="51">
        <v>2</v>
      </c>
      <c r="L408" s="49" t="s">
        <v>121</v>
      </c>
      <c r="M408" s="48" t="str">
        <f>+VLOOKUP(B408,[4]Data!$Q$2:$S$616,3,0)</f>
        <v>TN</v>
      </c>
    </row>
    <row r="409" spans="1:13" s="53" customFormat="1" ht="70" hidden="1" x14ac:dyDescent="0.35">
      <c r="A409" s="48">
        <v>404</v>
      </c>
      <c r="B409" s="49" t="s">
        <v>2642</v>
      </c>
      <c r="C409" s="50" t="s">
        <v>2643</v>
      </c>
      <c r="D409" s="50" t="s">
        <v>5542</v>
      </c>
      <c r="E409" s="50" t="s">
        <v>5543</v>
      </c>
      <c r="F409" s="49" t="s">
        <v>5544</v>
      </c>
      <c r="G409" s="50" t="s">
        <v>5545</v>
      </c>
      <c r="H409" s="51">
        <v>60</v>
      </c>
      <c r="I409" s="52">
        <v>45821</v>
      </c>
      <c r="J409" s="51">
        <v>7</v>
      </c>
      <c r="K409" s="51">
        <v>2</v>
      </c>
      <c r="L409" s="49" t="s">
        <v>277</v>
      </c>
      <c r="M409" s="48" t="str">
        <f>+VLOOKUP(B409,[4]Data!$Q$2:$S$616,3,0)</f>
        <v>TN</v>
      </c>
    </row>
    <row r="410" spans="1:13" s="53" customFormat="1" ht="42" hidden="1" x14ac:dyDescent="0.35">
      <c r="A410" s="48">
        <v>405</v>
      </c>
      <c r="B410" s="49" t="s">
        <v>2642</v>
      </c>
      <c r="C410" s="50" t="s">
        <v>2643</v>
      </c>
      <c r="D410" s="50" t="s">
        <v>5546</v>
      </c>
      <c r="E410" s="50" t="s">
        <v>5547</v>
      </c>
      <c r="F410" s="49" t="s">
        <v>5548</v>
      </c>
      <c r="G410" s="50" t="s">
        <v>5549</v>
      </c>
      <c r="H410" s="51">
        <v>60</v>
      </c>
      <c r="I410" s="52">
        <v>45821</v>
      </c>
      <c r="J410" s="51">
        <v>7</v>
      </c>
      <c r="K410" s="51">
        <v>2</v>
      </c>
      <c r="L410" s="49" t="s">
        <v>1119</v>
      </c>
      <c r="M410" s="48" t="str">
        <f>+VLOOKUP(B410,[4]Data!$Q$2:$S$616,3,0)</f>
        <v>TN</v>
      </c>
    </row>
    <row r="411" spans="1:13" s="53" customFormat="1" ht="70" hidden="1" x14ac:dyDescent="0.35">
      <c r="A411" s="48">
        <v>406</v>
      </c>
      <c r="B411" s="49" t="s">
        <v>2642</v>
      </c>
      <c r="C411" s="50" t="s">
        <v>2643</v>
      </c>
      <c r="D411" s="50" t="s">
        <v>5542</v>
      </c>
      <c r="E411" s="50" t="s">
        <v>5550</v>
      </c>
      <c r="F411" s="49" t="s">
        <v>5544</v>
      </c>
      <c r="G411" s="50" t="s">
        <v>5545</v>
      </c>
      <c r="H411" s="51">
        <v>60</v>
      </c>
      <c r="I411" s="52">
        <v>45821</v>
      </c>
      <c r="J411" s="51">
        <v>7</v>
      </c>
      <c r="K411" s="51">
        <v>2</v>
      </c>
      <c r="L411" s="49" t="s">
        <v>1076</v>
      </c>
      <c r="M411" s="48" t="str">
        <f>+VLOOKUP(B411,[4]Data!$Q$2:$S$616,3,0)</f>
        <v>TN</v>
      </c>
    </row>
    <row r="412" spans="1:13" s="53" customFormat="1" ht="42" hidden="1" x14ac:dyDescent="0.35">
      <c r="A412" s="48">
        <v>407</v>
      </c>
      <c r="B412" s="49" t="s">
        <v>2642</v>
      </c>
      <c r="C412" s="50" t="s">
        <v>2643</v>
      </c>
      <c r="D412" s="50" t="s">
        <v>5546</v>
      </c>
      <c r="E412" s="50" t="s">
        <v>5551</v>
      </c>
      <c r="F412" s="49" t="s">
        <v>5548</v>
      </c>
      <c r="G412" s="50" t="s">
        <v>5549</v>
      </c>
      <c r="H412" s="51">
        <v>40</v>
      </c>
      <c r="I412" s="52">
        <v>45821</v>
      </c>
      <c r="J412" s="51">
        <v>7</v>
      </c>
      <c r="K412" s="51">
        <v>2</v>
      </c>
      <c r="L412" s="49" t="s">
        <v>216</v>
      </c>
      <c r="M412" s="48" t="str">
        <f>+VLOOKUP(B412,[4]Data!$Q$2:$S$616,3,0)</f>
        <v>TN</v>
      </c>
    </row>
    <row r="413" spans="1:13" s="53" customFormat="1" ht="42" hidden="1" x14ac:dyDescent="0.35">
      <c r="A413" s="48">
        <v>408</v>
      </c>
      <c r="B413" s="49" t="s">
        <v>2642</v>
      </c>
      <c r="C413" s="50" t="s">
        <v>2643</v>
      </c>
      <c r="D413" s="50" t="s">
        <v>5546</v>
      </c>
      <c r="E413" s="50" t="s">
        <v>5552</v>
      </c>
      <c r="F413" s="49" t="s">
        <v>5548</v>
      </c>
      <c r="G413" s="50" t="s">
        <v>5549</v>
      </c>
      <c r="H413" s="51">
        <v>40</v>
      </c>
      <c r="I413" s="52">
        <v>45821</v>
      </c>
      <c r="J413" s="51">
        <v>7</v>
      </c>
      <c r="K413" s="51">
        <v>2</v>
      </c>
      <c r="L413" s="49" t="s">
        <v>63</v>
      </c>
      <c r="M413" s="48" t="str">
        <f>+VLOOKUP(B413,[4]Data!$Q$2:$S$616,3,0)</f>
        <v>TN</v>
      </c>
    </row>
    <row r="414" spans="1:13" s="53" customFormat="1" ht="42" hidden="1" x14ac:dyDescent="0.35">
      <c r="A414" s="48">
        <v>409</v>
      </c>
      <c r="B414" s="49" t="s">
        <v>2642</v>
      </c>
      <c r="C414" s="50" t="s">
        <v>2643</v>
      </c>
      <c r="D414" s="50" t="s">
        <v>5546</v>
      </c>
      <c r="E414" s="50" t="s">
        <v>5553</v>
      </c>
      <c r="F414" s="49" t="s">
        <v>5548</v>
      </c>
      <c r="G414" s="50" t="s">
        <v>5549</v>
      </c>
      <c r="H414" s="51">
        <v>40</v>
      </c>
      <c r="I414" s="52">
        <v>45821</v>
      </c>
      <c r="J414" s="51">
        <v>7</v>
      </c>
      <c r="K414" s="51">
        <v>2</v>
      </c>
      <c r="L414" s="49" t="s">
        <v>26</v>
      </c>
      <c r="M414" s="48" t="str">
        <f>+VLOOKUP(B414,[4]Data!$Q$2:$S$616,3,0)</f>
        <v>TN</v>
      </c>
    </row>
    <row r="415" spans="1:13" s="53" customFormat="1" ht="42" hidden="1" x14ac:dyDescent="0.35">
      <c r="A415" s="48">
        <v>410</v>
      </c>
      <c r="B415" s="49" t="s">
        <v>2642</v>
      </c>
      <c r="C415" s="50" t="s">
        <v>2643</v>
      </c>
      <c r="D415" s="50" t="s">
        <v>5546</v>
      </c>
      <c r="E415" s="50" t="s">
        <v>5554</v>
      </c>
      <c r="F415" s="49" t="s">
        <v>5548</v>
      </c>
      <c r="G415" s="50" t="s">
        <v>5549</v>
      </c>
      <c r="H415" s="51">
        <v>40</v>
      </c>
      <c r="I415" s="52">
        <v>45821</v>
      </c>
      <c r="J415" s="51">
        <v>7</v>
      </c>
      <c r="K415" s="51">
        <v>2</v>
      </c>
      <c r="L415" s="49" t="s">
        <v>169</v>
      </c>
      <c r="M415" s="48" t="str">
        <f>+VLOOKUP(B415,[4]Data!$Q$2:$S$616,3,0)</f>
        <v>TN</v>
      </c>
    </row>
    <row r="416" spans="1:13" s="53" customFormat="1" ht="70" hidden="1" x14ac:dyDescent="0.35">
      <c r="A416" s="48">
        <v>411</v>
      </c>
      <c r="B416" s="49" t="s">
        <v>2642</v>
      </c>
      <c r="C416" s="50" t="s">
        <v>2643</v>
      </c>
      <c r="D416" s="50" t="s">
        <v>5542</v>
      </c>
      <c r="E416" s="50" t="s">
        <v>5555</v>
      </c>
      <c r="F416" s="49" t="s">
        <v>5544</v>
      </c>
      <c r="G416" s="50" t="s">
        <v>5545</v>
      </c>
      <c r="H416" s="51">
        <v>60</v>
      </c>
      <c r="I416" s="52">
        <v>45821</v>
      </c>
      <c r="J416" s="51">
        <v>7</v>
      </c>
      <c r="K416" s="51">
        <v>2</v>
      </c>
      <c r="L416" s="49" t="s">
        <v>135</v>
      </c>
      <c r="M416" s="48" t="str">
        <f>+VLOOKUP(B416,[4]Data!$Q$2:$S$616,3,0)</f>
        <v>TN</v>
      </c>
    </row>
    <row r="417" spans="1:13" s="53" customFormat="1" ht="70" hidden="1" x14ac:dyDescent="0.35">
      <c r="A417" s="48">
        <v>412</v>
      </c>
      <c r="B417" s="49" t="s">
        <v>2642</v>
      </c>
      <c r="C417" s="50" t="s">
        <v>2643</v>
      </c>
      <c r="D417" s="50" t="s">
        <v>5542</v>
      </c>
      <c r="E417" s="50" t="s">
        <v>5556</v>
      </c>
      <c r="F417" s="49" t="s">
        <v>5544</v>
      </c>
      <c r="G417" s="50" t="s">
        <v>5545</v>
      </c>
      <c r="H417" s="51">
        <v>60</v>
      </c>
      <c r="I417" s="52">
        <v>45821</v>
      </c>
      <c r="J417" s="51">
        <v>7</v>
      </c>
      <c r="K417" s="51">
        <v>2</v>
      </c>
      <c r="L417" s="49" t="s">
        <v>2168</v>
      </c>
      <c r="M417" s="48" t="str">
        <f>+VLOOKUP(B417,[4]Data!$Q$2:$S$616,3,0)</f>
        <v>TN</v>
      </c>
    </row>
    <row r="418" spans="1:13" s="53" customFormat="1" ht="42" hidden="1" x14ac:dyDescent="0.35">
      <c r="A418" s="48">
        <v>413</v>
      </c>
      <c r="B418" s="49" t="s">
        <v>2642</v>
      </c>
      <c r="C418" s="50" t="s">
        <v>2643</v>
      </c>
      <c r="D418" s="50" t="s">
        <v>5546</v>
      </c>
      <c r="E418" s="50" t="s">
        <v>5557</v>
      </c>
      <c r="F418" s="49" t="s">
        <v>5548</v>
      </c>
      <c r="G418" s="50" t="s">
        <v>5549</v>
      </c>
      <c r="H418" s="51">
        <v>100</v>
      </c>
      <c r="I418" s="52">
        <v>45821</v>
      </c>
      <c r="J418" s="51">
        <v>7</v>
      </c>
      <c r="K418" s="51">
        <v>2</v>
      </c>
      <c r="L418" s="49" t="s">
        <v>121</v>
      </c>
      <c r="M418" s="48" t="str">
        <f>+VLOOKUP(B418,[4]Data!$Q$2:$S$616,3,0)</f>
        <v>TN</v>
      </c>
    </row>
    <row r="419" spans="1:13" s="53" customFormat="1" ht="70" hidden="1" x14ac:dyDescent="0.35">
      <c r="A419" s="48">
        <v>414</v>
      </c>
      <c r="B419" s="49" t="s">
        <v>2642</v>
      </c>
      <c r="C419" s="50" t="s">
        <v>2643</v>
      </c>
      <c r="D419" s="50" t="s">
        <v>5542</v>
      </c>
      <c r="E419" s="50" t="s">
        <v>5558</v>
      </c>
      <c r="F419" s="49" t="s">
        <v>5544</v>
      </c>
      <c r="G419" s="50" t="s">
        <v>5545</v>
      </c>
      <c r="H419" s="51">
        <v>113</v>
      </c>
      <c r="I419" s="52">
        <v>45821</v>
      </c>
      <c r="J419" s="51">
        <v>7</v>
      </c>
      <c r="K419" s="51">
        <v>2</v>
      </c>
      <c r="L419" s="49" t="s">
        <v>579</v>
      </c>
      <c r="M419" s="48" t="str">
        <f>+VLOOKUP(B419,[4]Data!$Q$2:$S$616,3,0)</f>
        <v>TN</v>
      </c>
    </row>
    <row r="420" spans="1:13" s="53" customFormat="1" ht="42" hidden="1" x14ac:dyDescent="0.35">
      <c r="A420" s="48">
        <v>415</v>
      </c>
      <c r="B420" s="49" t="s">
        <v>2642</v>
      </c>
      <c r="C420" s="50" t="s">
        <v>2643</v>
      </c>
      <c r="D420" s="50" t="s">
        <v>5546</v>
      </c>
      <c r="E420" s="50" t="s">
        <v>5559</v>
      </c>
      <c r="F420" s="49" t="s">
        <v>5548</v>
      </c>
      <c r="G420" s="50" t="s">
        <v>5549</v>
      </c>
      <c r="H420" s="51">
        <v>40</v>
      </c>
      <c r="I420" s="52">
        <v>45821</v>
      </c>
      <c r="J420" s="51">
        <v>7</v>
      </c>
      <c r="K420" s="51">
        <v>2</v>
      </c>
      <c r="L420" s="49" t="s">
        <v>93</v>
      </c>
      <c r="M420" s="48" t="str">
        <f>+VLOOKUP(B420,[4]Data!$Q$2:$S$616,3,0)</f>
        <v>TN</v>
      </c>
    </row>
    <row r="421" spans="1:13" s="53" customFormat="1" ht="42" hidden="1" x14ac:dyDescent="0.35">
      <c r="A421" s="48">
        <v>416</v>
      </c>
      <c r="B421" s="49" t="s">
        <v>2642</v>
      </c>
      <c r="C421" s="50" t="s">
        <v>2643</v>
      </c>
      <c r="D421" s="50" t="s">
        <v>5546</v>
      </c>
      <c r="E421" s="50" t="s">
        <v>5560</v>
      </c>
      <c r="F421" s="49" t="s">
        <v>5548</v>
      </c>
      <c r="G421" s="50" t="s">
        <v>5549</v>
      </c>
      <c r="H421" s="51">
        <v>40</v>
      </c>
      <c r="I421" s="52">
        <v>45821</v>
      </c>
      <c r="J421" s="51">
        <v>7</v>
      </c>
      <c r="K421" s="51">
        <v>2</v>
      </c>
      <c r="L421" s="49" t="s">
        <v>177</v>
      </c>
      <c r="M421" s="48" t="str">
        <f>+VLOOKUP(B421,[4]Data!$Q$2:$S$616,3,0)</f>
        <v>TN</v>
      </c>
    </row>
    <row r="422" spans="1:13" s="53" customFormat="1" hidden="1" x14ac:dyDescent="0.35">
      <c r="A422" s="48">
        <v>417</v>
      </c>
      <c r="B422" s="49" t="s">
        <v>2649</v>
      </c>
      <c r="C422" s="50" t="s">
        <v>2650</v>
      </c>
      <c r="D422" s="50" t="s">
        <v>5561</v>
      </c>
      <c r="E422" s="50" t="s">
        <v>5562</v>
      </c>
      <c r="F422" s="49" t="s">
        <v>647</v>
      </c>
      <c r="G422" s="50" t="s">
        <v>648</v>
      </c>
      <c r="H422" s="51">
        <v>39</v>
      </c>
      <c r="I422" s="52">
        <v>45820</v>
      </c>
      <c r="J422" s="51">
        <v>9</v>
      </c>
      <c r="K422" s="51">
        <v>2</v>
      </c>
      <c r="L422" s="49" t="s">
        <v>344</v>
      </c>
      <c r="M422" s="48" t="str">
        <f>+VLOOKUP(B422,[4]Data!$Q$2:$S$616,3,0)</f>
        <v>VD</v>
      </c>
    </row>
    <row r="423" spans="1:13" s="53" customFormat="1" hidden="1" x14ac:dyDescent="0.35">
      <c r="A423" s="48">
        <v>418</v>
      </c>
      <c r="B423" s="49" t="s">
        <v>2653</v>
      </c>
      <c r="C423" s="50" t="s">
        <v>2654</v>
      </c>
      <c r="D423" s="50" t="s">
        <v>5563</v>
      </c>
      <c r="E423" s="50" t="s">
        <v>5564</v>
      </c>
      <c r="F423" s="49" t="s">
        <v>2577</v>
      </c>
      <c r="G423" s="50" t="s">
        <v>2578</v>
      </c>
      <c r="H423" s="51">
        <v>44</v>
      </c>
      <c r="I423" s="52">
        <v>45817</v>
      </c>
      <c r="J423" s="51">
        <v>9</v>
      </c>
      <c r="K423" s="51">
        <v>2</v>
      </c>
      <c r="L423" s="49" t="s">
        <v>156</v>
      </c>
      <c r="M423" s="48" t="str">
        <f>+VLOOKUP(B423,[4]Data!$Q$2:$S$616,3,0)</f>
        <v>VD</v>
      </c>
    </row>
    <row r="424" spans="1:13" s="53" customFormat="1" hidden="1" x14ac:dyDescent="0.35">
      <c r="A424" s="48">
        <v>419</v>
      </c>
      <c r="B424" s="49" t="s">
        <v>2657</v>
      </c>
      <c r="C424" s="50" t="s">
        <v>2658</v>
      </c>
      <c r="D424" s="50" t="s">
        <v>5565</v>
      </c>
      <c r="E424" s="50" t="s">
        <v>5566</v>
      </c>
      <c r="F424" s="49" t="s">
        <v>2661</v>
      </c>
      <c r="G424" s="50" t="s">
        <v>2662</v>
      </c>
      <c r="H424" s="51">
        <v>60</v>
      </c>
      <c r="I424" s="52">
        <v>45825</v>
      </c>
      <c r="J424" s="51">
        <v>9</v>
      </c>
      <c r="K424" s="51">
        <v>2</v>
      </c>
      <c r="L424" s="49" t="s">
        <v>24</v>
      </c>
      <c r="M424" s="48" t="str">
        <f>+VLOOKUP(B424,[4]Data!$Q$2:$S$616,3,0)</f>
        <v>VD</v>
      </c>
    </row>
    <row r="425" spans="1:13" s="53" customFormat="1" hidden="1" x14ac:dyDescent="0.35">
      <c r="A425" s="48">
        <v>420</v>
      </c>
      <c r="B425" s="49" t="s">
        <v>2663</v>
      </c>
      <c r="C425" s="50" t="s">
        <v>2664</v>
      </c>
      <c r="D425" s="50" t="s">
        <v>5567</v>
      </c>
      <c r="E425" s="50" t="s">
        <v>5568</v>
      </c>
      <c r="F425" s="49" t="s">
        <v>2667</v>
      </c>
      <c r="G425" s="50" t="s">
        <v>2668</v>
      </c>
      <c r="H425" s="51">
        <v>57</v>
      </c>
      <c r="I425" s="52">
        <v>45820</v>
      </c>
      <c r="J425" s="51">
        <v>4</v>
      </c>
      <c r="K425" s="51">
        <v>2</v>
      </c>
      <c r="L425" s="49" t="s">
        <v>33</v>
      </c>
      <c r="M425" s="48" t="str">
        <f>+VLOOKUP(B425,[4]Data!$Q$2:$S$616,3,0)</f>
        <v>TN</v>
      </c>
    </row>
    <row r="426" spans="1:13" s="53" customFormat="1" ht="28" hidden="1" x14ac:dyDescent="0.35">
      <c r="A426" s="48">
        <v>421</v>
      </c>
      <c r="B426" s="49" t="s">
        <v>2663</v>
      </c>
      <c r="C426" s="50" t="s">
        <v>2664</v>
      </c>
      <c r="D426" s="50" t="s">
        <v>5567</v>
      </c>
      <c r="E426" s="50" t="s">
        <v>5569</v>
      </c>
      <c r="F426" s="49" t="s">
        <v>2667</v>
      </c>
      <c r="G426" s="50" t="s">
        <v>2668</v>
      </c>
      <c r="H426" s="51">
        <v>100</v>
      </c>
      <c r="I426" s="52">
        <v>45820</v>
      </c>
      <c r="J426" s="51">
        <v>4</v>
      </c>
      <c r="K426" s="51">
        <v>2</v>
      </c>
      <c r="L426" s="49" t="s">
        <v>202</v>
      </c>
      <c r="M426" s="48" t="str">
        <f>+VLOOKUP(B426,[4]Data!$Q$2:$S$616,3,0)</f>
        <v>TN</v>
      </c>
    </row>
    <row r="427" spans="1:13" s="53" customFormat="1" ht="28" hidden="1" x14ac:dyDescent="0.35">
      <c r="A427" s="48">
        <v>422</v>
      </c>
      <c r="B427" s="49" t="s">
        <v>2675</v>
      </c>
      <c r="C427" s="50" t="s">
        <v>2676</v>
      </c>
      <c r="D427" s="50" t="s">
        <v>5570</v>
      </c>
      <c r="E427" s="50" t="s">
        <v>5571</v>
      </c>
      <c r="F427" s="49" t="s">
        <v>38</v>
      </c>
      <c r="G427" s="50" t="s">
        <v>39</v>
      </c>
      <c r="H427" s="51">
        <v>119</v>
      </c>
      <c r="I427" s="52">
        <v>45819</v>
      </c>
      <c r="J427" s="51">
        <v>2</v>
      </c>
      <c r="K427" s="51">
        <v>2</v>
      </c>
      <c r="L427" s="49" t="s">
        <v>355</v>
      </c>
      <c r="M427" s="48" t="str">
        <f>+VLOOKUP(B427,[4]Data!$Q$2:$S$616,3,0)</f>
        <v>TN</v>
      </c>
    </row>
    <row r="428" spans="1:13" s="53" customFormat="1" ht="28" hidden="1" x14ac:dyDescent="0.35">
      <c r="A428" s="48">
        <v>423</v>
      </c>
      <c r="B428" s="49" t="s">
        <v>5572</v>
      </c>
      <c r="C428" s="50" t="s">
        <v>5573</v>
      </c>
      <c r="D428" s="50" t="s">
        <v>5574</v>
      </c>
      <c r="E428" s="50" t="s">
        <v>5575</v>
      </c>
      <c r="F428" s="49" t="s">
        <v>5576</v>
      </c>
      <c r="G428" s="50" t="s">
        <v>5577</v>
      </c>
      <c r="H428" s="51">
        <v>25</v>
      </c>
      <c r="I428" s="52">
        <v>45827</v>
      </c>
      <c r="J428" s="51">
        <v>4</v>
      </c>
      <c r="K428" s="51">
        <v>2</v>
      </c>
      <c r="L428" s="49" t="s">
        <v>67</v>
      </c>
      <c r="M428" s="48" t="str">
        <f>+VLOOKUP(B428,[4]Data!$Q$2:$S$616,3,0)</f>
        <v>TN</v>
      </c>
    </row>
    <row r="429" spans="1:13" s="53" customFormat="1" ht="28" hidden="1" x14ac:dyDescent="0.35">
      <c r="A429" s="48">
        <v>424</v>
      </c>
      <c r="B429" s="49" t="s">
        <v>5572</v>
      </c>
      <c r="C429" s="50" t="s">
        <v>5573</v>
      </c>
      <c r="D429" s="50" t="s">
        <v>5578</v>
      </c>
      <c r="E429" s="50" t="s">
        <v>5579</v>
      </c>
      <c r="F429" s="49" t="s">
        <v>2743</v>
      </c>
      <c r="G429" s="50" t="s">
        <v>2744</v>
      </c>
      <c r="H429" s="51">
        <v>17</v>
      </c>
      <c r="I429" s="52">
        <v>45820</v>
      </c>
      <c r="J429" s="51">
        <v>9</v>
      </c>
      <c r="K429" s="51">
        <v>2</v>
      </c>
      <c r="L429" s="49" t="s">
        <v>67</v>
      </c>
      <c r="M429" s="48" t="str">
        <f>+VLOOKUP(B429,[4]Data!$Q$2:$S$616,3,0)</f>
        <v>TN</v>
      </c>
    </row>
    <row r="430" spans="1:13" s="53" customFormat="1" ht="28" hidden="1" x14ac:dyDescent="0.35">
      <c r="A430" s="48">
        <v>425</v>
      </c>
      <c r="B430" s="49" t="s">
        <v>5572</v>
      </c>
      <c r="C430" s="50" t="s">
        <v>5573</v>
      </c>
      <c r="D430" s="50" t="s">
        <v>5580</v>
      </c>
      <c r="E430" s="50" t="s">
        <v>5581</v>
      </c>
      <c r="F430" s="49" t="s">
        <v>2699</v>
      </c>
      <c r="G430" s="50" t="s">
        <v>2700</v>
      </c>
      <c r="H430" s="51">
        <v>25</v>
      </c>
      <c r="I430" s="52">
        <v>45820</v>
      </c>
      <c r="J430" s="51">
        <v>7</v>
      </c>
      <c r="K430" s="51">
        <v>2</v>
      </c>
      <c r="L430" s="49" t="s">
        <v>67</v>
      </c>
      <c r="M430" s="48" t="str">
        <f>+VLOOKUP(B430,[4]Data!$Q$2:$S$616,3,0)</f>
        <v>TN</v>
      </c>
    </row>
    <row r="431" spans="1:13" s="53" customFormat="1" ht="28" hidden="1" x14ac:dyDescent="0.35">
      <c r="A431" s="48">
        <v>426</v>
      </c>
      <c r="B431" s="49" t="s">
        <v>5572</v>
      </c>
      <c r="C431" s="50" t="s">
        <v>5573</v>
      </c>
      <c r="D431" s="50" t="s">
        <v>5582</v>
      </c>
      <c r="E431" s="50" t="s">
        <v>5583</v>
      </c>
      <c r="F431" s="49" t="s">
        <v>2699</v>
      </c>
      <c r="G431" s="50" t="s">
        <v>2700</v>
      </c>
      <c r="H431" s="51">
        <v>30</v>
      </c>
      <c r="I431" s="52">
        <v>45820</v>
      </c>
      <c r="J431" s="51">
        <v>9</v>
      </c>
      <c r="K431" s="51">
        <v>2</v>
      </c>
      <c r="L431" s="49" t="s">
        <v>79</v>
      </c>
      <c r="M431" s="48" t="str">
        <f>+VLOOKUP(B431,[4]Data!$Q$2:$S$616,3,0)</f>
        <v>TN</v>
      </c>
    </row>
    <row r="432" spans="1:13" s="53" customFormat="1" ht="28" hidden="1" x14ac:dyDescent="0.35">
      <c r="A432" s="48">
        <v>427</v>
      </c>
      <c r="B432" s="49" t="s">
        <v>5572</v>
      </c>
      <c r="C432" s="50" t="s">
        <v>5573</v>
      </c>
      <c r="D432" s="50" t="s">
        <v>5578</v>
      </c>
      <c r="E432" s="50" t="s">
        <v>5584</v>
      </c>
      <c r="F432" s="49" t="s">
        <v>2743</v>
      </c>
      <c r="G432" s="50" t="s">
        <v>2744</v>
      </c>
      <c r="H432" s="51">
        <v>25</v>
      </c>
      <c r="I432" s="52">
        <v>45820</v>
      </c>
      <c r="J432" s="51">
        <v>9</v>
      </c>
      <c r="K432" s="51">
        <v>2</v>
      </c>
      <c r="L432" s="49" t="s">
        <v>56</v>
      </c>
      <c r="M432" s="48" t="str">
        <f>+VLOOKUP(B432,[4]Data!$Q$2:$S$616,3,0)</f>
        <v>TN</v>
      </c>
    </row>
    <row r="433" spans="1:13" s="53" customFormat="1" ht="28" hidden="1" x14ac:dyDescent="0.35">
      <c r="A433" s="48">
        <v>428</v>
      </c>
      <c r="B433" s="49" t="s">
        <v>5572</v>
      </c>
      <c r="C433" s="50" t="s">
        <v>5573</v>
      </c>
      <c r="D433" s="50" t="s">
        <v>5585</v>
      </c>
      <c r="E433" s="50" t="s">
        <v>5586</v>
      </c>
      <c r="F433" s="49" t="s">
        <v>5576</v>
      </c>
      <c r="G433" s="50" t="s">
        <v>5577</v>
      </c>
      <c r="H433" s="51">
        <v>25</v>
      </c>
      <c r="I433" s="52">
        <v>45827</v>
      </c>
      <c r="J433" s="51">
        <v>2</v>
      </c>
      <c r="K433" s="51">
        <v>2</v>
      </c>
      <c r="L433" s="49" t="s">
        <v>56</v>
      </c>
      <c r="M433" s="48" t="str">
        <f>+VLOOKUP(B433,[4]Data!$Q$2:$S$616,3,0)</f>
        <v>TN</v>
      </c>
    </row>
    <row r="434" spans="1:13" s="53" customFormat="1" ht="28" hidden="1" x14ac:dyDescent="0.35">
      <c r="A434" s="48">
        <v>429</v>
      </c>
      <c r="B434" s="49" t="s">
        <v>5572</v>
      </c>
      <c r="C434" s="50" t="s">
        <v>5573</v>
      </c>
      <c r="D434" s="50" t="s">
        <v>5580</v>
      </c>
      <c r="E434" s="50" t="s">
        <v>5587</v>
      </c>
      <c r="F434" s="49" t="s">
        <v>2699</v>
      </c>
      <c r="G434" s="50" t="s">
        <v>2700</v>
      </c>
      <c r="H434" s="51">
        <v>25</v>
      </c>
      <c r="I434" s="52">
        <v>45820</v>
      </c>
      <c r="J434" s="51">
        <v>7</v>
      </c>
      <c r="K434" s="51">
        <v>2</v>
      </c>
      <c r="L434" s="49" t="s">
        <v>56</v>
      </c>
      <c r="M434" s="48" t="str">
        <f>+VLOOKUP(B434,[4]Data!$Q$2:$S$616,3,0)</f>
        <v>TN</v>
      </c>
    </row>
    <row r="435" spans="1:13" s="53" customFormat="1" ht="28" hidden="1" x14ac:dyDescent="0.35">
      <c r="A435" s="48">
        <v>430</v>
      </c>
      <c r="B435" s="49" t="s">
        <v>5572</v>
      </c>
      <c r="C435" s="50" t="s">
        <v>5573</v>
      </c>
      <c r="D435" s="50" t="s">
        <v>5582</v>
      </c>
      <c r="E435" s="50" t="s">
        <v>5588</v>
      </c>
      <c r="F435" s="49" t="s">
        <v>2699</v>
      </c>
      <c r="G435" s="50" t="s">
        <v>2700</v>
      </c>
      <c r="H435" s="51">
        <v>30</v>
      </c>
      <c r="I435" s="52">
        <v>45820</v>
      </c>
      <c r="J435" s="51">
        <v>9</v>
      </c>
      <c r="K435" s="51">
        <v>2</v>
      </c>
      <c r="L435" s="49" t="s">
        <v>107</v>
      </c>
      <c r="M435" s="48" t="str">
        <f>+VLOOKUP(B435,[4]Data!$Q$2:$S$616,3,0)</f>
        <v>TN</v>
      </c>
    </row>
    <row r="436" spans="1:13" s="53" customFormat="1" ht="28" hidden="1" x14ac:dyDescent="0.35">
      <c r="A436" s="48">
        <v>431</v>
      </c>
      <c r="B436" s="49" t="s">
        <v>5572</v>
      </c>
      <c r="C436" s="50" t="s">
        <v>5573</v>
      </c>
      <c r="D436" s="50" t="s">
        <v>5578</v>
      </c>
      <c r="E436" s="50" t="s">
        <v>5589</v>
      </c>
      <c r="F436" s="49" t="s">
        <v>2743</v>
      </c>
      <c r="G436" s="50" t="s">
        <v>2744</v>
      </c>
      <c r="H436" s="51">
        <v>18</v>
      </c>
      <c r="I436" s="52">
        <v>45820</v>
      </c>
      <c r="J436" s="51">
        <v>9</v>
      </c>
      <c r="K436" s="51">
        <v>2</v>
      </c>
      <c r="L436" s="49" t="s">
        <v>77</v>
      </c>
      <c r="M436" s="48" t="str">
        <f>+VLOOKUP(B436,[4]Data!$Q$2:$S$616,3,0)</f>
        <v>TN</v>
      </c>
    </row>
    <row r="437" spans="1:13" s="53" customFormat="1" ht="28" hidden="1" x14ac:dyDescent="0.35">
      <c r="A437" s="48">
        <v>432</v>
      </c>
      <c r="B437" s="49" t="s">
        <v>5572</v>
      </c>
      <c r="C437" s="50" t="s">
        <v>5573</v>
      </c>
      <c r="D437" s="50" t="s">
        <v>5590</v>
      </c>
      <c r="E437" s="50" t="s">
        <v>5591</v>
      </c>
      <c r="F437" s="49" t="s">
        <v>2743</v>
      </c>
      <c r="G437" s="50" t="s">
        <v>2744</v>
      </c>
      <c r="H437" s="51">
        <v>2</v>
      </c>
      <c r="I437" s="52">
        <v>45818</v>
      </c>
      <c r="J437" s="51">
        <v>4</v>
      </c>
      <c r="K437" s="51">
        <v>2</v>
      </c>
      <c r="L437" s="49" t="s">
        <v>77</v>
      </c>
      <c r="M437" s="48" t="str">
        <f>+VLOOKUP(B437,[4]Data!$Q$2:$S$616,3,0)</f>
        <v>TN</v>
      </c>
    </row>
    <row r="438" spans="1:13" s="53" customFormat="1" ht="28" hidden="1" x14ac:dyDescent="0.35">
      <c r="A438" s="48">
        <v>433</v>
      </c>
      <c r="B438" s="49" t="s">
        <v>5572</v>
      </c>
      <c r="C438" s="50" t="s">
        <v>5573</v>
      </c>
      <c r="D438" s="50" t="s">
        <v>5574</v>
      </c>
      <c r="E438" s="50" t="s">
        <v>5592</v>
      </c>
      <c r="F438" s="49" t="s">
        <v>5576</v>
      </c>
      <c r="G438" s="50" t="s">
        <v>5577</v>
      </c>
      <c r="H438" s="51">
        <v>35</v>
      </c>
      <c r="I438" s="52">
        <v>45827</v>
      </c>
      <c r="J438" s="51">
        <v>4</v>
      </c>
      <c r="K438" s="51">
        <v>2</v>
      </c>
      <c r="L438" s="49" t="s">
        <v>77</v>
      </c>
      <c r="M438" s="48" t="str">
        <f>+VLOOKUP(B438,[4]Data!$Q$2:$S$616,3,0)</f>
        <v>TN</v>
      </c>
    </row>
    <row r="439" spans="1:13" s="53" customFormat="1" ht="28" hidden="1" x14ac:dyDescent="0.35">
      <c r="A439" s="48">
        <v>434</v>
      </c>
      <c r="B439" s="49" t="s">
        <v>5572</v>
      </c>
      <c r="C439" s="50" t="s">
        <v>5573</v>
      </c>
      <c r="D439" s="50" t="s">
        <v>5585</v>
      </c>
      <c r="E439" s="50" t="s">
        <v>5593</v>
      </c>
      <c r="F439" s="49" t="s">
        <v>5576</v>
      </c>
      <c r="G439" s="50" t="s">
        <v>5577</v>
      </c>
      <c r="H439" s="51">
        <v>35</v>
      </c>
      <c r="I439" s="52">
        <v>45827</v>
      </c>
      <c r="J439" s="51">
        <v>2</v>
      </c>
      <c r="K439" s="51">
        <v>2</v>
      </c>
      <c r="L439" s="49" t="s">
        <v>77</v>
      </c>
      <c r="M439" s="48" t="str">
        <f>+VLOOKUP(B439,[4]Data!$Q$2:$S$616,3,0)</f>
        <v>TN</v>
      </c>
    </row>
    <row r="440" spans="1:13" s="53" customFormat="1" ht="28" hidden="1" x14ac:dyDescent="0.35">
      <c r="A440" s="48">
        <v>435</v>
      </c>
      <c r="B440" s="49" t="s">
        <v>2691</v>
      </c>
      <c r="C440" s="50" t="s">
        <v>2692</v>
      </c>
      <c r="D440" s="50" t="s">
        <v>5594</v>
      </c>
      <c r="E440" s="50" t="s">
        <v>5595</v>
      </c>
      <c r="F440" s="49" t="s">
        <v>2661</v>
      </c>
      <c r="G440" s="50" t="s">
        <v>2662</v>
      </c>
      <c r="H440" s="51">
        <v>181</v>
      </c>
      <c r="I440" s="52">
        <v>45822</v>
      </c>
      <c r="J440" s="51">
        <v>2</v>
      </c>
      <c r="K440" s="51">
        <v>2</v>
      </c>
      <c r="L440" s="49" t="s">
        <v>202</v>
      </c>
      <c r="M440" s="48" t="str">
        <f>+VLOOKUP(B440,[4]Data!$Q$2:$S$616,3,0)</f>
        <v>VD</v>
      </c>
    </row>
    <row r="441" spans="1:13" s="53" customFormat="1" ht="28" hidden="1" x14ac:dyDescent="0.35">
      <c r="A441" s="48">
        <v>436</v>
      </c>
      <c r="B441" s="49" t="s">
        <v>5596</v>
      </c>
      <c r="C441" s="50" t="s">
        <v>5597</v>
      </c>
      <c r="D441" s="50" t="s">
        <v>5598</v>
      </c>
      <c r="E441" s="50" t="s">
        <v>5599</v>
      </c>
      <c r="F441" s="49" t="s">
        <v>2711</v>
      </c>
      <c r="G441" s="50" t="s">
        <v>2712</v>
      </c>
      <c r="H441" s="51">
        <v>119</v>
      </c>
      <c r="I441" s="52">
        <v>45817</v>
      </c>
      <c r="J441" s="51">
        <v>2</v>
      </c>
      <c r="K441" s="51">
        <v>2</v>
      </c>
      <c r="L441" s="49" t="s">
        <v>1358</v>
      </c>
      <c r="M441" s="48" t="str">
        <f>+VLOOKUP(B441,[4]Data!$Q$2:$S$616,3,0)</f>
        <v>TN</v>
      </c>
    </row>
    <row r="442" spans="1:13" s="53" customFormat="1" ht="28" hidden="1" x14ac:dyDescent="0.35">
      <c r="A442" s="48">
        <v>437</v>
      </c>
      <c r="B442" s="49" t="s">
        <v>34</v>
      </c>
      <c r="C442" s="50" t="s">
        <v>35</v>
      </c>
      <c r="D442" s="50" t="s">
        <v>5600</v>
      </c>
      <c r="E442" s="50" t="s">
        <v>5601</v>
      </c>
      <c r="F442" s="49" t="s">
        <v>2679</v>
      </c>
      <c r="G442" s="50" t="s">
        <v>2680</v>
      </c>
      <c r="H442" s="51">
        <v>27</v>
      </c>
      <c r="I442" s="52">
        <v>45824</v>
      </c>
      <c r="J442" s="51">
        <v>7</v>
      </c>
      <c r="K442" s="51">
        <v>2</v>
      </c>
      <c r="L442" s="49" t="s">
        <v>63</v>
      </c>
      <c r="M442" s="48" t="str">
        <f>+VLOOKUP(B442,[4]Data!$Q$2:$S$616,3,0)</f>
        <v>TT</v>
      </c>
    </row>
    <row r="443" spans="1:13" s="53" customFormat="1" ht="28" hidden="1" x14ac:dyDescent="0.35">
      <c r="A443" s="48">
        <v>438</v>
      </c>
      <c r="B443" s="49" t="s">
        <v>2715</v>
      </c>
      <c r="C443" s="50" t="s">
        <v>2716</v>
      </c>
      <c r="D443" s="50" t="s">
        <v>5602</v>
      </c>
      <c r="E443" s="50" t="s">
        <v>5603</v>
      </c>
      <c r="F443" s="49" t="s">
        <v>5604</v>
      </c>
      <c r="G443" s="50" t="s">
        <v>5605</v>
      </c>
      <c r="H443" s="51">
        <v>120</v>
      </c>
      <c r="I443" s="52">
        <v>45824</v>
      </c>
      <c r="J443" s="51">
        <v>7</v>
      </c>
      <c r="K443" s="51">
        <v>2</v>
      </c>
      <c r="L443" s="49" t="s">
        <v>355</v>
      </c>
      <c r="M443" s="48" t="str">
        <f>+VLOOKUP(B443,[4]Data!$Q$2:$S$616,3,0)</f>
        <v>TN</v>
      </c>
    </row>
    <row r="444" spans="1:13" s="53" customFormat="1" ht="28" hidden="1" x14ac:dyDescent="0.35">
      <c r="A444" s="48">
        <v>439</v>
      </c>
      <c r="B444" s="49" t="s">
        <v>2727</v>
      </c>
      <c r="C444" s="50" t="s">
        <v>2728</v>
      </c>
      <c r="D444" s="50" t="s">
        <v>5606</v>
      </c>
      <c r="E444" s="50" t="s">
        <v>5607</v>
      </c>
      <c r="F444" s="49" t="s">
        <v>2699</v>
      </c>
      <c r="G444" s="50" t="s">
        <v>2700</v>
      </c>
      <c r="H444" s="51">
        <v>17</v>
      </c>
      <c r="I444" s="52">
        <v>45820</v>
      </c>
      <c r="J444" s="51">
        <v>2</v>
      </c>
      <c r="K444" s="51">
        <v>2</v>
      </c>
      <c r="L444" s="49" t="s">
        <v>56</v>
      </c>
      <c r="M444" s="48" t="str">
        <f>+VLOOKUP(B444,[4]Data!$Q$2:$S$616,3,0)</f>
        <v>TN</v>
      </c>
    </row>
    <row r="445" spans="1:13" s="53" customFormat="1" ht="28" hidden="1" x14ac:dyDescent="0.35">
      <c r="A445" s="48">
        <v>440</v>
      </c>
      <c r="B445" s="49" t="s">
        <v>2731</v>
      </c>
      <c r="C445" s="50" t="s">
        <v>2732</v>
      </c>
      <c r="D445" s="50" t="s">
        <v>5608</v>
      </c>
      <c r="E445" s="50" t="s">
        <v>5609</v>
      </c>
      <c r="F445" s="49" t="s">
        <v>2679</v>
      </c>
      <c r="G445" s="50" t="s">
        <v>2680</v>
      </c>
      <c r="H445" s="51">
        <v>103</v>
      </c>
      <c r="I445" s="52">
        <v>45821</v>
      </c>
      <c r="J445" s="51">
        <v>9</v>
      </c>
      <c r="K445" s="51">
        <v>2</v>
      </c>
      <c r="L445" s="49" t="s">
        <v>355</v>
      </c>
      <c r="M445" s="48" t="str">
        <f>+VLOOKUP(B445,[4]Data!$Q$2:$S$616,3,0)</f>
        <v>TN</v>
      </c>
    </row>
    <row r="446" spans="1:13" s="53" customFormat="1" ht="28" hidden="1" x14ac:dyDescent="0.35">
      <c r="A446" s="48">
        <v>441</v>
      </c>
      <c r="B446" s="49" t="s">
        <v>2731</v>
      </c>
      <c r="C446" s="50" t="s">
        <v>2732</v>
      </c>
      <c r="D446" s="50" t="s">
        <v>5608</v>
      </c>
      <c r="E446" s="50" t="s">
        <v>5610</v>
      </c>
      <c r="F446" s="49" t="s">
        <v>2679</v>
      </c>
      <c r="G446" s="50" t="s">
        <v>2680</v>
      </c>
      <c r="H446" s="51">
        <v>40</v>
      </c>
      <c r="I446" s="52">
        <v>45821</v>
      </c>
      <c r="J446" s="51">
        <v>9</v>
      </c>
      <c r="K446" s="51">
        <v>2</v>
      </c>
      <c r="L446" s="49" t="s">
        <v>216</v>
      </c>
      <c r="M446" s="48" t="str">
        <f>+VLOOKUP(B446,[4]Data!$Q$2:$S$616,3,0)</f>
        <v>TN</v>
      </c>
    </row>
    <row r="447" spans="1:13" s="53" customFormat="1" ht="28" hidden="1" x14ac:dyDescent="0.35">
      <c r="A447" s="48">
        <v>442</v>
      </c>
      <c r="B447" s="49" t="s">
        <v>2731</v>
      </c>
      <c r="C447" s="50" t="s">
        <v>2732</v>
      </c>
      <c r="D447" s="50" t="s">
        <v>5611</v>
      </c>
      <c r="E447" s="50" t="s">
        <v>5612</v>
      </c>
      <c r="F447" s="49" t="s">
        <v>5613</v>
      </c>
      <c r="G447" s="50" t="s">
        <v>5614</v>
      </c>
      <c r="H447" s="51">
        <v>40</v>
      </c>
      <c r="I447" s="52">
        <v>45821</v>
      </c>
      <c r="J447" s="51">
        <v>9</v>
      </c>
      <c r="K447" s="51">
        <v>2</v>
      </c>
      <c r="L447" s="49" t="s">
        <v>63</v>
      </c>
      <c r="M447" s="48" t="str">
        <f>+VLOOKUP(B447,[4]Data!$Q$2:$S$616,3,0)</f>
        <v>TN</v>
      </c>
    </row>
    <row r="448" spans="1:13" s="53" customFormat="1" ht="28" hidden="1" x14ac:dyDescent="0.35">
      <c r="A448" s="48">
        <v>443</v>
      </c>
      <c r="B448" s="49" t="s">
        <v>2731</v>
      </c>
      <c r="C448" s="50" t="s">
        <v>2732</v>
      </c>
      <c r="D448" s="50" t="s">
        <v>5611</v>
      </c>
      <c r="E448" s="50" t="s">
        <v>5615</v>
      </c>
      <c r="F448" s="49" t="s">
        <v>5613</v>
      </c>
      <c r="G448" s="50" t="s">
        <v>5614</v>
      </c>
      <c r="H448" s="51">
        <v>120</v>
      </c>
      <c r="I448" s="52">
        <v>45821</v>
      </c>
      <c r="J448" s="51">
        <v>9</v>
      </c>
      <c r="K448" s="51">
        <v>2</v>
      </c>
      <c r="L448" s="49" t="s">
        <v>755</v>
      </c>
      <c r="M448" s="48" t="str">
        <f>+VLOOKUP(B448,[4]Data!$Q$2:$S$616,3,0)</f>
        <v>TN</v>
      </c>
    </row>
    <row r="449" spans="1:13" s="53" customFormat="1" ht="28" hidden="1" x14ac:dyDescent="0.35">
      <c r="A449" s="48">
        <v>444</v>
      </c>
      <c r="B449" s="49" t="s">
        <v>2731</v>
      </c>
      <c r="C449" s="50" t="s">
        <v>2732</v>
      </c>
      <c r="D449" s="50" t="s">
        <v>5611</v>
      </c>
      <c r="E449" s="50" t="s">
        <v>5616</v>
      </c>
      <c r="F449" s="49" t="s">
        <v>5613</v>
      </c>
      <c r="G449" s="50" t="s">
        <v>5614</v>
      </c>
      <c r="H449" s="51">
        <v>40</v>
      </c>
      <c r="I449" s="52">
        <v>45821</v>
      </c>
      <c r="J449" s="51">
        <v>9</v>
      </c>
      <c r="K449" s="51">
        <v>2</v>
      </c>
      <c r="L449" s="49" t="s">
        <v>177</v>
      </c>
      <c r="M449" s="48" t="str">
        <f>+VLOOKUP(B449,[4]Data!$Q$2:$S$616,3,0)</f>
        <v>TN</v>
      </c>
    </row>
    <row r="450" spans="1:13" s="53" customFormat="1" ht="28" hidden="1" x14ac:dyDescent="0.35">
      <c r="A450" s="48">
        <v>445</v>
      </c>
      <c r="B450" s="49" t="s">
        <v>2745</v>
      </c>
      <c r="C450" s="50" t="s">
        <v>2746</v>
      </c>
      <c r="D450" s="50" t="s">
        <v>5617</v>
      </c>
      <c r="E450" s="50" t="s">
        <v>5618</v>
      </c>
      <c r="F450" s="49" t="s">
        <v>5619</v>
      </c>
      <c r="G450" s="50" t="s">
        <v>5620</v>
      </c>
      <c r="H450" s="51">
        <v>85</v>
      </c>
      <c r="I450" s="52">
        <v>45817</v>
      </c>
      <c r="J450" s="51">
        <v>4</v>
      </c>
      <c r="K450" s="51">
        <v>2</v>
      </c>
      <c r="L450" s="49" t="s">
        <v>75</v>
      </c>
      <c r="M450" s="48" t="str">
        <f>+VLOOKUP(B450,[4]Data!$Q$2:$S$616,3,0)</f>
        <v>TN</v>
      </c>
    </row>
    <row r="451" spans="1:13" s="53" customFormat="1" hidden="1" x14ac:dyDescent="0.35">
      <c r="A451" s="48">
        <v>446</v>
      </c>
      <c r="B451" s="49" t="s">
        <v>2756</v>
      </c>
      <c r="C451" s="50" t="s">
        <v>2757</v>
      </c>
      <c r="D451" s="50" t="s">
        <v>5621</v>
      </c>
      <c r="E451" s="50" t="s">
        <v>5622</v>
      </c>
      <c r="F451" s="49" t="s">
        <v>2760</v>
      </c>
      <c r="G451" s="50" t="s">
        <v>2761</v>
      </c>
      <c r="H451" s="51">
        <v>60</v>
      </c>
      <c r="I451" s="52">
        <v>45818</v>
      </c>
      <c r="J451" s="51">
        <v>2</v>
      </c>
      <c r="K451" s="51">
        <v>2</v>
      </c>
      <c r="L451" s="49" t="s">
        <v>49</v>
      </c>
      <c r="M451" s="48" t="str">
        <f>+VLOOKUP(B451,[4]Data!$Q$2:$S$616,3,0)</f>
        <v>TN</v>
      </c>
    </row>
    <row r="452" spans="1:13" s="53" customFormat="1" ht="28" hidden="1" x14ac:dyDescent="0.35">
      <c r="A452" s="48">
        <v>447</v>
      </c>
      <c r="B452" s="49" t="s">
        <v>2762</v>
      </c>
      <c r="C452" s="50" t="s">
        <v>1845</v>
      </c>
      <c r="D452" s="50" t="s">
        <v>5623</v>
      </c>
      <c r="E452" s="50" t="s">
        <v>5624</v>
      </c>
      <c r="F452" s="49" t="s">
        <v>2760</v>
      </c>
      <c r="G452" s="50" t="s">
        <v>2761</v>
      </c>
      <c r="H452" s="51">
        <v>61</v>
      </c>
      <c r="I452" s="52">
        <v>45822</v>
      </c>
      <c r="J452" s="51">
        <v>2</v>
      </c>
      <c r="K452" s="51">
        <v>2</v>
      </c>
      <c r="L452" s="49" t="s">
        <v>579</v>
      </c>
      <c r="M452" s="48" t="str">
        <f>+VLOOKUP(B452,[4]Data!$Q$2:$S$616,3,0)</f>
        <v>THMT</v>
      </c>
    </row>
    <row r="453" spans="1:13" s="53" customFormat="1" hidden="1" x14ac:dyDescent="0.35">
      <c r="A453" s="48">
        <v>448</v>
      </c>
      <c r="B453" s="49" t="s">
        <v>5625</v>
      </c>
      <c r="C453" s="50" t="s">
        <v>5626</v>
      </c>
      <c r="D453" s="50" t="s">
        <v>5627</v>
      </c>
      <c r="E453" s="50" t="s">
        <v>5628</v>
      </c>
      <c r="F453" s="49" t="s">
        <v>2773</v>
      </c>
      <c r="G453" s="50" t="s">
        <v>2774</v>
      </c>
      <c r="H453" s="51">
        <v>60</v>
      </c>
      <c r="I453" s="52">
        <v>45820</v>
      </c>
      <c r="J453" s="51">
        <v>4</v>
      </c>
      <c r="K453" s="51">
        <v>2</v>
      </c>
      <c r="L453" s="49" t="s">
        <v>49</v>
      </c>
      <c r="M453" s="48" t="str">
        <f>+VLOOKUP(B453,[4]Data!$Q$2:$S$616,3,0)</f>
        <v>TN</v>
      </c>
    </row>
    <row r="454" spans="1:13" s="53" customFormat="1" ht="28" hidden="1" x14ac:dyDescent="0.35">
      <c r="A454" s="48">
        <v>449</v>
      </c>
      <c r="B454" s="49" t="s">
        <v>2765</v>
      </c>
      <c r="C454" s="50" t="s">
        <v>2766</v>
      </c>
      <c r="D454" s="50" t="s">
        <v>5629</v>
      </c>
      <c r="E454" s="50" t="s">
        <v>5630</v>
      </c>
      <c r="F454" s="49" t="s">
        <v>2622</v>
      </c>
      <c r="G454" s="50" t="s">
        <v>2623</v>
      </c>
      <c r="H454" s="51">
        <v>16</v>
      </c>
      <c r="I454" s="52">
        <v>45825</v>
      </c>
      <c r="J454" s="51">
        <v>9</v>
      </c>
      <c r="K454" s="51">
        <v>2</v>
      </c>
      <c r="L454" s="49" t="s">
        <v>355</v>
      </c>
      <c r="M454" s="48" t="str">
        <f>+VLOOKUP(B454,[4]Data!$Q$2:$S$616,3,0)</f>
        <v>THMT</v>
      </c>
    </row>
    <row r="455" spans="1:13" s="53" customFormat="1" hidden="1" x14ac:dyDescent="0.35">
      <c r="A455" s="48">
        <v>450</v>
      </c>
      <c r="B455" s="49" t="s">
        <v>2765</v>
      </c>
      <c r="C455" s="50" t="s">
        <v>2766</v>
      </c>
      <c r="D455" s="50" t="s">
        <v>5631</v>
      </c>
      <c r="E455" s="50" t="s">
        <v>5632</v>
      </c>
      <c r="F455" s="49" t="s">
        <v>2610</v>
      </c>
      <c r="G455" s="50" t="s">
        <v>2611</v>
      </c>
      <c r="H455" s="51">
        <v>117</v>
      </c>
      <c r="I455" s="52">
        <v>45818</v>
      </c>
      <c r="J455" s="51">
        <v>9</v>
      </c>
      <c r="K455" s="51">
        <v>2</v>
      </c>
      <c r="L455" s="49" t="s">
        <v>156</v>
      </c>
      <c r="M455" s="48" t="str">
        <f>+VLOOKUP(B455,[4]Data!$Q$2:$S$616,3,0)</f>
        <v>THMT</v>
      </c>
    </row>
    <row r="456" spans="1:13" s="53" customFormat="1" ht="28" hidden="1" x14ac:dyDescent="0.35">
      <c r="A456" s="48">
        <v>451</v>
      </c>
      <c r="B456" s="49" t="s">
        <v>2765</v>
      </c>
      <c r="C456" s="50" t="s">
        <v>2766</v>
      </c>
      <c r="D456" s="50" t="s">
        <v>5633</v>
      </c>
      <c r="E456" s="50" t="s">
        <v>5634</v>
      </c>
      <c r="F456" s="49" t="s">
        <v>2760</v>
      </c>
      <c r="G456" s="50" t="s">
        <v>2761</v>
      </c>
      <c r="H456" s="51">
        <v>10</v>
      </c>
      <c r="I456" s="52">
        <v>45826</v>
      </c>
      <c r="J456" s="51">
        <v>9</v>
      </c>
      <c r="K456" s="51">
        <v>2</v>
      </c>
      <c r="L456" s="49" t="s">
        <v>579</v>
      </c>
      <c r="M456" s="48" t="str">
        <f>+VLOOKUP(B456,[4]Data!$Q$2:$S$616,3,0)</f>
        <v>THMT</v>
      </c>
    </row>
    <row r="457" spans="1:13" s="53" customFormat="1" hidden="1" x14ac:dyDescent="0.35">
      <c r="A457" s="48">
        <v>452</v>
      </c>
      <c r="B457" s="49" t="s">
        <v>2765</v>
      </c>
      <c r="C457" s="50" t="s">
        <v>2766</v>
      </c>
      <c r="D457" s="50" t="s">
        <v>5635</v>
      </c>
      <c r="E457" s="50" t="s">
        <v>5636</v>
      </c>
      <c r="F457" s="49" t="s">
        <v>2773</v>
      </c>
      <c r="G457" s="50" t="s">
        <v>2774</v>
      </c>
      <c r="H457" s="51">
        <v>48</v>
      </c>
      <c r="I457" s="52">
        <v>45826</v>
      </c>
      <c r="J457" s="51">
        <v>9</v>
      </c>
      <c r="K457" s="51">
        <v>2</v>
      </c>
      <c r="L457" s="49" t="s">
        <v>24</v>
      </c>
      <c r="M457" s="48" t="str">
        <f>+VLOOKUP(B457,[4]Data!$Q$2:$S$616,3,0)</f>
        <v>THMT</v>
      </c>
    </row>
    <row r="458" spans="1:13" s="53" customFormat="1" hidden="1" x14ac:dyDescent="0.35">
      <c r="A458" s="48">
        <v>453</v>
      </c>
      <c r="B458" s="49" t="s">
        <v>5637</v>
      </c>
      <c r="C458" s="50" t="s">
        <v>5638</v>
      </c>
      <c r="D458" s="50" t="s">
        <v>5639</v>
      </c>
      <c r="E458" s="50" t="s">
        <v>5640</v>
      </c>
      <c r="F458" s="49" t="s">
        <v>2610</v>
      </c>
      <c r="G458" s="50" t="s">
        <v>2611</v>
      </c>
      <c r="H458" s="51">
        <v>60</v>
      </c>
      <c r="I458" s="52">
        <v>45825</v>
      </c>
      <c r="J458" s="51">
        <v>9</v>
      </c>
      <c r="K458" s="51">
        <v>2</v>
      </c>
      <c r="L458" s="49" t="s">
        <v>156</v>
      </c>
      <c r="M458" s="48" t="str">
        <f>+VLOOKUP(B458,[4]Data!$Q$2:$S$616,3,0)</f>
        <v>VD</v>
      </c>
    </row>
    <row r="459" spans="1:13" s="53" customFormat="1" hidden="1" x14ac:dyDescent="0.35">
      <c r="A459" s="48">
        <v>454</v>
      </c>
      <c r="B459" s="49" t="s">
        <v>5637</v>
      </c>
      <c r="C459" s="50" t="s">
        <v>5638</v>
      </c>
      <c r="D459" s="50" t="s">
        <v>5641</v>
      </c>
      <c r="E459" s="50" t="s">
        <v>5642</v>
      </c>
      <c r="F459" s="49" t="s">
        <v>2777</v>
      </c>
      <c r="G459" s="50" t="s">
        <v>2778</v>
      </c>
      <c r="H459" s="51">
        <v>60</v>
      </c>
      <c r="I459" s="52">
        <v>45819</v>
      </c>
      <c r="J459" s="51">
        <v>9</v>
      </c>
      <c r="K459" s="51">
        <v>2</v>
      </c>
      <c r="L459" s="49" t="s">
        <v>344</v>
      </c>
      <c r="M459" s="48" t="str">
        <f>+VLOOKUP(B459,[4]Data!$Q$2:$S$616,3,0)</f>
        <v>VD</v>
      </c>
    </row>
    <row r="460" spans="1:13" s="53" customFormat="1" ht="28" hidden="1" x14ac:dyDescent="0.35">
      <c r="A460" s="48">
        <v>455</v>
      </c>
      <c r="B460" s="49" t="s">
        <v>2769</v>
      </c>
      <c r="C460" s="50" t="s">
        <v>2770</v>
      </c>
      <c r="D460" s="50" t="s">
        <v>5643</v>
      </c>
      <c r="E460" s="50" t="s">
        <v>5644</v>
      </c>
      <c r="F460" s="49" t="s">
        <v>4146</v>
      </c>
      <c r="G460" s="50" t="s">
        <v>4146</v>
      </c>
      <c r="H460" s="51">
        <v>29</v>
      </c>
      <c r="I460" s="52">
        <v>45819</v>
      </c>
      <c r="J460" s="51">
        <v>9</v>
      </c>
      <c r="K460" s="51">
        <v>2</v>
      </c>
      <c r="L460" s="49" t="s">
        <v>755</v>
      </c>
      <c r="M460" s="48" t="str">
        <f>+VLOOKUP(B460,[4]Data!$Q$2:$S$616,3,0)</f>
        <v>VD</v>
      </c>
    </row>
    <row r="461" spans="1:13" s="53" customFormat="1" ht="28" hidden="1" x14ac:dyDescent="0.35">
      <c r="A461" s="48">
        <v>456</v>
      </c>
      <c r="B461" s="49" t="s">
        <v>5645</v>
      </c>
      <c r="C461" s="50" t="s">
        <v>5646</v>
      </c>
      <c r="D461" s="50" t="s">
        <v>5647</v>
      </c>
      <c r="E461" s="50" t="s">
        <v>5648</v>
      </c>
      <c r="F461" s="49" t="s">
        <v>2847</v>
      </c>
      <c r="G461" s="50" t="s">
        <v>2848</v>
      </c>
      <c r="H461" s="51">
        <v>50</v>
      </c>
      <c r="I461" s="52">
        <v>45817</v>
      </c>
      <c r="J461" s="51">
        <v>2</v>
      </c>
      <c r="K461" s="51">
        <v>2</v>
      </c>
      <c r="L461" s="49" t="s">
        <v>63</v>
      </c>
      <c r="M461" s="48" t="str">
        <f>+VLOOKUP(B461,[4]Data!$Q$2:$S$616,3,0)</f>
        <v>VD</v>
      </c>
    </row>
    <row r="462" spans="1:13" s="53" customFormat="1" hidden="1" x14ac:dyDescent="0.35">
      <c r="A462" s="48">
        <v>457</v>
      </c>
      <c r="B462" s="49" t="s">
        <v>2783</v>
      </c>
      <c r="C462" s="50" t="s">
        <v>2784</v>
      </c>
      <c r="D462" s="50" t="s">
        <v>5649</v>
      </c>
      <c r="E462" s="50" t="s">
        <v>5650</v>
      </c>
      <c r="F462" s="49" t="s">
        <v>2847</v>
      </c>
      <c r="G462" s="50" t="s">
        <v>2848</v>
      </c>
      <c r="H462" s="51">
        <v>106</v>
      </c>
      <c r="I462" s="52">
        <v>45822</v>
      </c>
      <c r="J462" s="51">
        <v>2</v>
      </c>
      <c r="K462" s="51">
        <v>2</v>
      </c>
      <c r="L462" s="49" t="s">
        <v>247</v>
      </c>
      <c r="M462" s="48" t="str">
        <f>+VLOOKUP(B462,[4]Data!$Q$2:$S$616,3,0)</f>
        <v>VD</v>
      </c>
    </row>
    <row r="463" spans="1:13" s="53" customFormat="1" hidden="1" x14ac:dyDescent="0.35">
      <c r="A463" s="48">
        <v>458</v>
      </c>
      <c r="B463" s="49" t="s">
        <v>2789</v>
      </c>
      <c r="C463" s="50" t="s">
        <v>2790</v>
      </c>
      <c r="D463" s="50" t="s">
        <v>5651</v>
      </c>
      <c r="E463" s="50" t="s">
        <v>5652</v>
      </c>
      <c r="F463" s="49" t="s">
        <v>2773</v>
      </c>
      <c r="G463" s="50" t="s">
        <v>2774</v>
      </c>
      <c r="H463" s="51">
        <v>59</v>
      </c>
      <c r="I463" s="52">
        <v>45824</v>
      </c>
      <c r="J463" s="51">
        <v>9</v>
      </c>
      <c r="K463" s="51">
        <v>2</v>
      </c>
      <c r="L463" s="49" t="s">
        <v>24</v>
      </c>
      <c r="M463" s="48" t="str">
        <f>+VLOOKUP(B463,[4]Data!$Q$2:$S$616,3,0)</f>
        <v>VD</v>
      </c>
    </row>
    <row r="464" spans="1:13" s="53" customFormat="1" ht="28" hidden="1" x14ac:dyDescent="0.35">
      <c r="A464" s="48">
        <v>459</v>
      </c>
      <c r="B464" s="49" t="s">
        <v>2793</v>
      </c>
      <c r="C464" s="50" t="s">
        <v>2794</v>
      </c>
      <c r="D464" s="50" t="s">
        <v>5653</v>
      </c>
      <c r="E464" s="50" t="s">
        <v>5654</v>
      </c>
      <c r="F464" s="49" t="s">
        <v>2622</v>
      </c>
      <c r="G464" s="50" t="s">
        <v>2623</v>
      </c>
      <c r="H464" s="51">
        <v>59</v>
      </c>
      <c r="I464" s="52">
        <v>45822</v>
      </c>
      <c r="J464" s="51">
        <v>2</v>
      </c>
      <c r="K464" s="51">
        <v>2</v>
      </c>
      <c r="L464" s="49" t="s">
        <v>466</v>
      </c>
      <c r="M464" s="48" t="str">
        <f>+VLOOKUP(B464,[4]Data!$Q$2:$S$616,3,0)</f>
        <v>VD</v>
      </c>
    </row>
    <row r="465" spans="1:13" s="53" customFormat="1" ht="28" hidden="1" x14ac:dyDescent="0.35">
      <c r="A465" s="48">
        <v>460</v>
      </c>
      <c r="B465" s="49" t="s">
        <v>5655</v>
      </c>
      <c r="C465" s="50" t="s">
        <v>5656</v>
      </c>
      <c r="D465" s="50" t="s">
        <v>5657</v>
      </c>
      <c r="E465" s="50" t="s">
        <v>5658</v>
      </c>
      <c r="F465" s="49" t="s">
        <v>2601</v>
      </c>
      <c r="G465" s="50" t="s">
        <v>2602</v>
      </c>
      <c r="H465" s="51">
        <v>21</v>
      </c>
      <c r="I465" s="52">
        <v>45824</v>
      </c>
      <c r="J465" s="51">
        <v>7</v>
      </c>
      <c r="K465" s="51">
        <v>2</v>
      </c>
      <c r="L465" s="49" t="s">
        <v>93</v>
      </c>
      <c r="M465" s="48" t="str">
        <f>+VLOOKUP(B465,[4]Data!$Q$2:$S$616,3,0)</f>
        <v>TN</v>
      </c>
    </row>
    <row r="466" spans="1:13" s="53" customFormat="1" hidden="1" x14ac:dyDescent="0.35">
      <c r="A466" s="48">
        <v>461</v>
      </c>
      <c r="B466" s="49" t="s">
        <v>50</v>
      </c>
      <c r="C466" s="50" t="s">
        <v>51</v>
      </c>
      <c r="D466" s="50" t="s">
        <v>5659</v>
      </c>
      <c r="E466" s="50" t="s">
        <v>5660</v>
      </c>
      <c r="F466" s="49" t="s">
        <v>631</v>
      </c>
      <c r="G466" s="50" t="s">
        <v>632</v>
      </c>
      <c r="H466" s="51">
        <v>39</v>
      </c>
      <c r="I466" s="52">
        <v>45826</v>
      </c>
      <c r="J466" s="51">
        <v>9</v>
      </c>
      <c r="K466" s="51">
        <v>2</v>
      </c>
      <c r="L466" s="49" t="s">
        <v>247</v>
      </c>
      <c r="M466" s="48" t="str">
        <f>+VLOOKUP(B466,[4]Data!$Q$2:$S$616,3,0)</f>
        <v>THMT</v>
      </c>
    </row>
    <row r="467" spans="1:13" s="53" customFormat="1" ht="28" hidden="1" x14ac:dyDescent="0.35">
      <c r="A467" s="48">
        <v>462</v>
      </c>
      <c r="B467" s="49" t="s">
        <v>2831</v>
      </c>
      <c r="C467" s="50" t="s">
        <v>2832</v>
      </c>
      <c r="D467" s="50" t="s">
        <v>5661</v>
      </c>
      <c r="E467" s="50" t="s">
        <v>5662</v>
      </c>
      <c r="F467" s="49" t="s">
        <v>594</v>
      </c>
      <c r="G467" s="50" t="s">
        <v>595</v>
      </c>
      <c r="H467" s="51">
        <v>91</v>
      </c>
      <c r="I467" s="52">
        <v>45818</v>
      </c>
      <c r="J467" s="51">
        <v>2</v>
      </c>
      <c r="K467" s="51">
        <v>2</v>
      </c>
      <c r="L467" s="49" t="s">
        <v>121</v>
      </c>
      <c r="M467" s="48" t="str">
        <f>+VLOOKUP(B467,[4]Data!$Q$2:$S$616,3,0)</f>
        <v>TN</v>
      </c>
    </row>
    <row r="468" spans="1:13" s="53" customFormat="1" ht="28" hidden="1" x14ac:dyDescent="0.35">
      <c r="A468" s="48">
        <v>463</v>
      </c>
      <c r="B468" s="49" t="s">
        <v>2835</v>
      </c>
      <c r="C468" s="50" t="s">
        <v>2836</v>
      </c>
      <c r="D468" s="50" t="s">
        <v>5663</v>
      </c>
      <c r="E468" s="50" t="s">
        <v>5664</v>
      </c>
      <c r="F468" s="49" t="s">
        <v>2847</v>
      </c>
      <c r="G468" s="50" t="s">
        <v>2848</v>
      </c>
      <c r="H468" s="51">
        <v>59</v>
      </c>
      <c r="I468" s="52">
        <v>45818</v>
      </c>
      <c r="J468" s="51">
        <v>4</v>
      </c>
      <c r="K468" s="51">
        <v>2</v>
      </c>
      <c r="L468" s="49" t="s">
        <v>2168</v>
      </c>
      <c r="M468" s="48" t="str">
        <f>+VLOOKUP(B468,[4]Data!$Q$2:$S$616,3,0)</f>
        <v>TN</v>
      </c>
    </row>
    <row r="469" spans="1:13" s="53" customFormat="1" hidden="1" x14ac:dyDescent="0.35">
      <c r="A469" s="48">
        <v>464</v>
      </c>
      <c r="B469" s="49" t="s">
        <v>2851</v>
      </c>
      <c r="C469" s="50" t="s">
        <v>2852</v>
      </c>
      <c r="D469" s="50" t="s">
        <v>5665</v>
      </c>
      <c r="E469" s="50" t="s">
        <v>5666</v>
      </c>
      <c r="F469" s="49" t="s">
        <v>631</v>
      </c>
      <c r="G469" s="50" t="s">
        <v>632</v>
      </c>
      <c r="H469" s="51">
        <v>60</v>
      </c>
      <c r="I469" s="52">
        <v>45817</v>
      </c>
      <c r="J469" s="51">
        <v>4</v>
      </c>
      <c r="K469" s="51">
        <v>2</v>
      </c>
      <c r="L469" s="49" t="s">
        <v>49</v>
      </c>
      <c r="M469" s="48" t="str">
        <f>+VLOOKUP(B469,[4]Data!$Q$2:$S$616,3,0)</f>
        <v>TN</v>
      </c>
    </row>
    <row r="470" spans="1:13" s="53" customFormat="1" ht="28" hidden="1" x14ac:dyDescent="0.35">
      <c r="A470" s="48">
        <v>465</v>
      </c>
      <c r="B470" s="49" t="s">
        <v>2876</v>
      </c>
      <c r="C470" s="50" t="s">
        <v>2877</v>
      </c>
      <c r="D470" s="50" t="s">
        <v>5667</v>
      </c>
      <c r="E470" s="50" t="s">
        <v>5668</v>
      </c>
      <c r="F470" s="49" t="s">
        <v>2867</v>
      </c>
      <c r="G470" s="50" t="s">
        <v>2868</v>
      </c>
      <c r="H470" s="51">
        <v>30</v>
      </c>
      <c r="I470" s="52">
        <v>45826</v>
      </c>
      <c r="J470" s="51">
        <v>4</v>
      </c>
      <c r="K470" s="51">
        <v>2</v>
      </c>
      <c r="L470" s="49" t="s">
        <v>67</v>
      </c>
      <c r="M470" s="48" t="str">
        <f>+VLOOKUP(B470,[4]Data!$Q$2:$S$616,3,0)</f>
        <v>TN</v>
      </c>
    </row>
    <row r="471" spans="1:13" s="53" customFormat="1" ht="28" hidden="1" x14ac:dyDescent="0.35">
      <c r="A471" s="48">
        <v>466</v>
      </c>
      <c r="B471" s="49" t="s">
        <v>2876</v>
      </c>
      <c r="C471" s="50" t="s">
        <v>2877</v>
      </c>
      <c r="D471" s="50" t="s">
        <v>5669</v>
      </c>
      <c r="E471" s="50" t="s">
        <v>5670</v>
      </c>
      <c r="F471" s="49" t="s">
        <v>5671</v>
      </c>
      <c r="G471" s="50" t="s">
        <v>5672</v>
      </c>
      <c r="H471" s="51">
        <v>30</v>
      </c>
      <c r="I471" s="52">
        <v>45826</v>
      </c>
      <c r="J471" s="51">
        <v>2</v>
      </c>
      <c r="K471" s="51">
        <v>2</v>
      </c>
      <c r="L471" s="49" t="s">
        <v>67</v>
      </c>
      <c r="M471" s="48" t="str">
        <f>+VLOOKUP(B471,[4]Data!$Q$2:$S$616,3,0)</f>
        <v>TN</v>
      </c>
    </row>
    <row r="472" spans="1:13" s="53" customFormat="1" ht="28" hidden="1" x14ac:dyDescent="0.35">
      <c r="A472" s="48">
        <v>467</v>
      </c>
      <c r="B472" s="49" t="s">
        <v>2876</v>
      </c>
      <c r="C472" s="50" t="s">
        <v>2877</v>
      </c>
      <c r="D472" s="50" t="s">
        <v>5673</v>
      </c>
      <c r="E472" s="50" t="s">
        <v>5674</v>
      </c>
      <c r="F472" s="49" t="s">
        <v>2867</v>
      </c>
      <c r="G472" s="50" t="s">
        <v>2868</v>
      </c>
      <c r="H472" s="51">
        <v>30</v>
      </c>
      <c r="I472" s="52">
        <v>45826</v>
      </c>
      <c r="J472" s="51">
        <v>7</v>
      </c>
      <c r="K472" s="51">
        <v>2</v>
      </c>
      <c r="L472" s="49" t="s">
        <v>79</v>
      </c>
      <c r="M472" s="48" t="str">
        <f>+VLOOKUP(B472,[4]Data!$Q$2:$S$616,3,0)</f>
        <v>TN</v>
      </c>
    </row>
    <row r="473" spans="1:13" s="53" customFormat="1" ht="28" hidden="1" x14ac:dyDescent="0.35">
      <c r="A473" s="48">
        <v>468</v>
      </c>
      <c r="B473" s="49" t="s">
        <v>2876</v>
      </c>
      <c r="C473" s="50" t="s">
        <v>2877</v>
      </c>
      <c r="D473" s="50" t="s">
        <v>5669</v>
      </c>
      <c r="E473" s="50" t="s">
        <v>5675</v>
      </c>
      <c r="F473" s="49" t="s">
        <v>5671</v>
      </c>
      <c r="G473" s="50" t="s">
        <v>5672</v>
      </c>
      <c r="H473" s="51">
        <v>30</v>
      </c>
      <c r="I473" s="52">
        <v>45826</v>
      </c>
      <c r="J473" s="51">
        <v>2</v>
      </c>
      <c r="K473" s="51">
        <v>2</v>
      </c>
      <c r="L473" s="49" t="s">
        <v>79</v>
      </c>
      <c r="M473" s="48" t="str">
        <f>+VLOOKUP(B473,[4]Data!$Q$2:$S$616,3,0)</f>
        <v>TN</v>
      </c>
    </row>
    <row r="474" spans="1:13" s="53" customFormat="1" ht="28" hidden="1" x14ac:dyDescent="0.35">
      <c r="A474" s="48">
        <v>469</v>
      </c>
      <c r="B474" s="49" t="s">
        <v>2876</v>
      </c>
      <c r="C474" s="50" t="s">
        <v>2877</v>
      </c>
      <c r="D474" s="50" t="s">
        <v>5667</v>
      </c>
      <c r="E474" s="50" t="s">
        <v>5676</v>
      </c>
      <c r="F474" s="49" t="s">
        <v>2867</v>
      </c>
      <c r="G474" s="50" t="s">
        <v>2868</v>
      </c>
      <c r="H474" s="51">
        <v>30</v>
      </c>
      <c r="I474" s="52">
        <v>45826</v>
      </c>
      <c r="J474" s="51">
        <v>4</v>
      </c>
      <c r="K474" s="51">
        <v>2</v>
      </c>
      <c r="L474" s="49" t="s">
        <v>79</v>
      </c>
      <c r="M474" s="48" t="str">
        <f>+VLOOKUP(B474,[4]Data!$Q$2:$S$616,3,0)</f>
        <v>TN</v>
      </c>
    </row>
    <row r="475" spans="1:13" s="53" customFormat="1" ht="28" hidden="1" x14ac:dyDescent="0.35">
      <c r="A475" s="48">
        <v>470</v>
      </c>
      <c r="B475" s="49" t="s">
        <v>2876</v>
      </c>
      <c r="C475" s="50" t="s">
        <v>2877</v>
      </c>
      <c r="D475" s="50" t="s">
        <v>5667</v>
      </c>
      <c r="E475" s="50" t="s">
        <v>5677</v>
      </c>
      <c r="F475" s="49" t="s">
        <v>2867</v>
      </c>
      <c r="G475" s="50" t="s">
        <v>2868</v>
      </c>
      <c r="H475" s="51">
        <v>25</v>
      </c>
      <c r="I475" s="52">
        <v>45826</v>
      </c>
      <c r="J475" s="51">
        <v>4</v>
      </c>
      <c r="K475" s="51">
        <v>2</v>
      </c>
      <c r="L475" s="49" t="s">
        <v>56</v>
      </c>
      <c r="M475" s="48" t="str">
        <f>+VLOOKUP(B475,[4]Data!$Q$2:$S$616,3,0)</f>
        <v>TN</v>
      </c>
    </row>
    <row r="476" spans="1:13" s="53" customFormat="1" ht="28" hidden="1" x14ac:dyDescent="0.35">
      <c r="A476" s="48">
        <v>471</v>
      </c>
      <c r="B476" s="49" t="s">
        <v>2876</v>
      </c>
      <c r="C476" s="50" t="s">
        <v>2877</v>
      </c>
      <c r="D476" s="50" t="s">
        <v>5669</v>
      </c>
      <c r="E476" s="50" t="s">
        <v>5678</v>
      </c>
      <c r="F476" s="49" t="s">
        <v>5671</v>
      </c>
      <c r="G476" s="50" t="s">
        <v>5672</v>
      </c>
      <c r="H476" s="51">
        <v>25</v>
      </c>
      <c r="I476" s="52">
        <v>45826</v>
      </c>
      <c r="J476" s="51">
        <v>2</v>
      </c>
      <c r="K476" s="51">
        <v>2</v>
      </c>
      <c r="L476" s="49" t="s">
        <v>56</v>
      </c>
      <c r="M476" s="48" t="str">
        <f>+VLOOKUP(B476,[4]Data!$Q$2:$S$616,3,0)</f>
        <v>TN</v>
      </c>
    </row>
    <row r="477" spans="1:13" s="53" customFormat="1" ht="28" hidden="1" x14ac:dyDescent="0.35">
      <c r="A477" s="48">
        <v>472</v>
      </c>
      <c r="B477" s="49" t="s">
        <v>2876</v>
      </c>
      <c r="C477" s="50" t="s">
        <v>2877</v>
      </c>
      <c r="D477" s="50" t="s">
        <v>5673</v>
      </c>
      <c r="E477" s="50" t="s">
        <v>5679</v>
      </c>
      <c r="F477" s="49" t="s">
        <v>2867</v>
      </c>
      <c r="G477" s="50" t="s">
        <v>2868</v>
      </c>
      <c r="H477" s="51">
        <v>24</v>
      </c>
      <c r="I477" s="52">
        <v>45826</v>
      </c>
      <c r="J477" s="51">
        <v>7</v>
      </c>
      <c r="K477" s="51">
        <v>2</v>
      </c>
      <c r="L477" s="49" t="s">
        <v>56</v>
      </c>
      <c r="M477" s="48" t="str">
        <f>+VLOOKUP(B477,[4]Data!$Q$2:$S$616,3,0)</f>
        <v>TN</v>
      </c>
    </row>
    <row r="478" spans="1:13" s="53" customFormat="1" ht="28" hidden="1" x14ac:dyDescent="0.35">
      <c r="A478" s="48">
        <v>473</v>
      </c>
      <c r="B478" s="49" t="s">
        <v>2876</v>
      </c>
      <c r="C478" s="50" t="s">
        <v>2877</v>
      </c>
      <c r="D478" s="50" t="s">
        <v>5669</v>
      </c>
      <c r="E478" s="50" t="s">
        <v>5680</v>
      </c>
      <c r="F478" s="49" t="s">
        <v>5671</v>
      </c>
      <c r="G478" s="50" t="s">
        <v>5672</v>
      </c>
      <c r="H478" s="51">
        <v>30</v>
      </c>
      <c r="I478" s="52">
        <v>45826</v>
      </c>
      <c r="J478" s="51">
        <v>2</v>
      </c>
      <c r="K478" s="51">
        <v>2</v>
      </c>
      <c r="L478" s="49" t="s">
        <v>107</v>
      </c>
      <c r="M478" s="48" t="str">
        <f>+VLOOKUP(B478,[4]Data!$Q$2:$S$616,3,0)</f>
        <v>TN</v>
      </c>
    </row>
    <row r="479" spans="1:13" s="53" customFormat="1" ht="28" hidden="1" x14ac:dyDescent="0.35">
      <c r="A479" s="48">
        <v>474</v>
      </c>
      <c r="B479" s="49" t="s">
        <v>2876</v>
      </c>
      <c r="C479" s="50" t="s">
        <v>2877</v>
      </c>
      <c r="D479" s="50" t="s">
        <v>5667</v>
      </c>
      <c r="E479" s="50" t="s">
        <v>5681</v>
      </c>
      <c r="F479" s="49" t="s">
        <v>2867</v>
      </c>
      <c r="G479" s="50" t="s">
        <v>2868</v>
      </c>
      <c r="H479" s="51">
        <v>30</v>
      </c>
      <c r="I479" s="52">
        <v>45826</v>
      </c>
      <c r="J479" s="51">
        <v>4</v>
      </c>
      <c r="K479" s="51">
        <v>2</v>
      </c>
      <c r="L479" s="49" t="s">
        <v>107</v>
      </c>
      <c r="M479" s="48" t="str">
        <f>+VLOOKUP(B479,[4]Data!$Q$2:$S$616,3,0)</f>
        <v>TN</v>
      </c>
    </row>
    <row r="480" spans="1:13" s="53" customFormat="1" ht="28" hidden="1" x14ac:dyDescent="0.35">
      <c r="A480" s="48">
        <v>475</v>
      </c>
      <c r="B480" s="49" t="s">
        <v>2876</v>
      </c>
      <c r="C480" s="50" t="s">
        <v>2877</v>
      </c>
      <c r="D480" s="50" t="s">
        <v>5673</v>
      </c>
      <c r="E480" s="50" t="s">
        <v>5682</v>
      </c>
      <c r="F480" s="49" t="s">
        <v>2867</v>
      </c>
      <c r="G480" s="50" t="s">
        <v>2868</v>
      </c>
      <c r="H480" s="51">
        <v>30</v>
      </c>
      <c r="I480" s="52">
        <v>45826</v>
      </c>
      <c r="J480" s="51">
        <v>7</v>
      </c>
      <c r="K480" s="51">
        <v>2</v>
      </c>
      <c r="L480" s="49" t="s">
        <v>107</v>
      </c>
      <c r="M480" s="48" t="str">
        <f>+VLOOKUP(B480,[4]Data!$Q$2:$S$616,3,0)</f>
        <v>TN</v>
      </c>
    </row>
    <row r="481" spans="1:13" s="53" customFormat="1" ht="28" hidden="1" x14ac:dyDescent="0.35">
      <c r="A481" s="48">
        <v>476</v>
      </c>
      <c r="B481" s="49" t="s">
        <v>2876</v>
      </c>
      <c r="C481" s="50" t="s">
        <v>2877</v>
      </c>
      <c r="D481" s="50" t="s">
        <v>5669</v>
      </c>
      <c r="E481" s="50" t="s">
        <v>5683</v>
      </c>
      <c r="F481" s="49" t="s">
        <v>5671</v>
      </c>
      <c r="G481" s="50" t="s">
        <v>5672</v>
      </c>
      <c r="H481" s="51">
        <v>35</v>
      </c>
      <c r="I481" s="52">
        <v>45826</v>
      </c>
      <c r="J481" s="51">
        <v>2</v>
      </c>
      <c r="K481" s="51">
        <v>2</v>
      </c>
      <c r="L481" s="49" t="s">
        <v>77</v>
      </c>
      <c r="M481" s="48" t="str">
        <f>+VLOOKUP(B481,[4]Data!$Q$2:$S$616,3,0)</f>
        <v>TN</v>
      </c>
    </row>
    <row r="482" spans="1:13" s="53" customFormat="1" ht="28" hidden="1" x14ac:dyDescent="0.35">
      <c r="A482" s="48">
        <v>477</v>
      </c>
      <c r="B482" s="49" t="s">
        <v>2876</v>
      </c>
      <c r="C482" s="50" t="s">
        <v>2877</v>
      </c>
      <c r="D482" s="50" t="s">
        <v>5667</v>
      </c>
      <c r="E482" s="50" t="s">
        <v>5684</v>
      </c>
      <c r="F482" s="49" t="s">
        <v>2867</v>
      </c>
      <c r="G482" s="50" t="s">
        <v>2868</v>
      </c>
      <c r="H482" s="51">
        <v>35</v>
      </c>
      <c r="I482" s="52">
        <v>45826</v>
      </c>
      <c r="J482" s="51">
        <v>4</v>
      </c>
      <c r="K482" s="51">
        <v>2</v>
      </c>
      <c r="L482" s="49" t="s">
        <v>77</v>
      </c>
      <c r="M482" s="48" t="str">
        <f>+VLOOKUP(B482,[4]Data!$Q$2:$S$616,3,0)</f>
        <v>TN</v>
      </c>
    </row>
    <row r="483" spans="1:13" s="53" customFormat="1" ht="28" hidden="1" x14ac:dyDescent="0.35">
      <c r="A483" s="48">
        <v>478</v>
      </c>
      <c r="B483" s="49" t="s">
        <v>2876</v>
      </c>
      <c r="C483" s="50" t="s">
        <v>2877</v>
      </c>
      <c r="D483" s="50" t="s">
        <v>5673</v>
      </c>
      <c r="E483" s="50" t="s">
        <v>5685</v>
      </c>
      <c r="F483" s="49" t="s">
        <v>2867</v>
      </c>
      <c r="G483" s="50" t="s">
        <v>2868</v>
      </c>
      <c r="H483" s="51">
        <v>24</v>
      </c>
      <c r="I483" s="52">
        <v>45826</v>
      </c>
      <c r="J483" s="51">
        <v>7</v>
      </c>
      <c r="K483" s="51">
        <v>2</v>
      </c>
      <c r="L483" s="49" t="s">
        <v>77</v>
      </c>
      <c r="M483" s="48" t="str">
        <f>+VLOOKUP(B483,[4]Data!$Q$2:$S$616,3,0)</f>
        <v>TN</v>
      </c>
    </row>
    <row r="484" spans="1:13" s="53" customFormat="1" hidden="1" x14ac:dyDescent="0.35">
      <c r="A484" s="48">
        <v>479</v>
      </c>
      <c r="B484" s="49" t="s">
        <v>2880</v>
      </c>
      <c r="C484" s="50" t="s">
        <v>2881</v>
      </c>
      <c r="D484" s="50" t="s">
        <v>5686</v>
      </c>
      <c r="E484" s="50" t="s">
        <v>5687</v>
      </c>
      <c r="F484" s="49" t="s">
        <v>2773</v>
      </c>
      <c r="G484" s="50" t="s">
        <v>2774</v>
      </c>
      <c r="H484" s="51">
        <v>60</v>
      </c>
      <c r="I484" s="52">
        <v>45817</v>
      </c>
      <c r="J484" s="51">
        <v>7</v>
      </c>
      <c r="K484" s="51">
        <v>2</v>
      </c>
      <c r="L484" s="49" t="s">
        <v>156</v>
      </c>
      <c r="M484" s="48" t="str">
        <f>+VLOOKUP(B484,[4]Data!$Q$2:$S$616,3,0)</f>
        <v>VD</v>
      </c>
    </row>
    <row r="485" spans="1:13" s="53" customFormat="1" hidden="1" x14ac:dyDescent="0.35">
      <c r="A485" s="48">
        <v>480</v>
      </c>
      <c r="B485" s="49" t="s">
        <v>5688</v>
      </c>
      <c r="C485" s="50" t="s">
        <v>5689</v>
      </c>
      <c r="D485" s="50" t="s">
        <v>5690</v>
      </c>
      <c r="E485" s="50" t="s">
        <v>5691</v>
      </c>
      <c r="F485" s="49" t="s">
        <v>2892</v>
      </c>
      <c r="G485" s="50" t="s">
        <v>2893</v>
      </c>
      <c r="H485" s="51">
        <v>61</v>
      </c>
      <c r="I485" s="52">
        <v>45826</v>
      </c>
      <c r="J485" s="51">
        <v>9</v>
      </c>
      <c r="K485" s="51">
        <v>2</v>
      </c>
      <c r="L485" s="49" t="s">
        <v>160</v>
      </c>
      <c r="M485" s="48" t="str">
        <f>+VLOOKUP(B485,[4]Data!$Q$2:$S$616,3,0)</f>
        <v>TH</v>
      </c>
    </row>
    <row r="486" spans="1:13" s="53" customFormat="1" ht="28" hidden="1" x14ac:dyDescent="0.35">
      <c r="A486" s="48">
        <v>481</v>
      </c>
      <c r="B486" s="49" t="s">
        <v>5688</v>
      </c>
      <c r="C486" s="50" t="s">
        <v>5689</v>
      </c>
      <c r="D486" s="50" t="s">
        <v>5692</v>
      </c>
      <c r="E486" s="50" t="s">
        <v>5693</v>
      </c>
      <c r="F486" s="49" t="s">
        <v>2988</v>
      </c>
      <c r="G486" s="50" t="s">
        <v>2989</v>
      </c>
      <c r="H486" s="51">
        <v>24</v>
      </c>
      <c r="I486" s="52">
        <v>45819</v>
      </c>
      <c r="J486" s="51">
        <v>7</v>
      </c>
      <c r="K486" s="51">
        <v>2</v>
      </c>
      <c r="L486" s="49" t="s">
        <v>156</v>
      </c>
      <c r="M486" s="48" t="str">
        <f>+VLOOKUP(B486,[4]Data!$Q$2:$S$616,3,0)</f>
        <v>TH</v>
      </c>
    </row>
    <row r="487" spans="1:13" s="53" customFormat="1" hidden="1" x14ac:dyDescent="0.35">
      <c r="A487" s="48">
        <v>482</v>
      </c>
      <c r="B487" s="49" t="s">
        <v>5688</v>
      </c>
      <c r="C487" s="50" t="s">
        <v>5689</v>
      </c>
      <c r="D487" s="50" t="s">
        <v>5694</v>
      </c>
      <c r="E487" s="50" t="s">
        <v>5695</v>
      </c>
      <c r="F487" s="49" t="s">
        <v>2847</v>
      </c>
      <c r="G487" s="50" t="s">
        <v>2848</v>
      </c>
      <c r="H487" s="51">
        <v>60</v>
      </c>
      <c r="I487" s="52">
        <v>45824</v>
      </c>
      <c r="J487" s="51">
        <v>9</v>
      </c>
      <c r="K487" s="51">
        <v>2</v>
      </c>
      <c r="L487" s="49" t="s">
        <v>156</v>
      </c>
      <c r="M487" s="48" t="str">
        <f>+VLOOKUP(B487,[4]Data!$Q$2:$S$616,3,0)</f>
        <v>TH</v>
      </c>
    </row>
    <row r="488" spans="1:13" s="53" customFormat="1" hidden="1" x14ac:dyDescent="0.35">
      <c r="A488" s="48">
        <v>483</v>
      </c>
      <c r="B488" s="49" t="s">
        <v>5688</v>
      </c>
      <c r="C488" s="50" t="s">
        <v>5689</v>
      </c>
      <c r="D488" s="50" t="s">
        <v>5696</v>
      </c>
      <c r="E488" s="50" t="s">
        <v>5697</v>
      </c>
      <c r="F488" s="49" t="s">
        <v>2843</v>
      </c>
      <c r="G488" s="50" t="s">
        <v>2844</v>
      </c>
      <c r="H488" s="51">
        <v>59</v>
      </c>
      <c r="I488" s="52">
        <v>45820</v>
      </c>
      <c r="J488" s="51">
        <v>9</v>
      </c>
      <c r="K488" s="51">
        <v>2</v>
      </c>
      <c r="L488" s="49" t="s">
        <v>24</v>
      </c>
      <c r="M488" s="48" t="str">
        <f>+VLOOKUP(B488,[4]Data!$Q$2:$S$616,3,0)</f>
        <v>TH</v>
      </c>
    </row>
    <row r="489" spans="1:13" s="53" customFormat="1" ht="28" hidden="1" x14ac:dyDescent="0.35">
      <c r="A489" s="48">
        <v>484</v>
      </c>
      <c r="B489" s="49" t="s">
        <v>2888</v>
      </c>
      <c r="C489" s="50" t="s">
        <v>2889</v>
      </c>
      <c r="D489" s="50" t="s">
        <v>5698</v>
      </c>
      <c r="E489" s="50" t="s">
        <v>5699</v>
      </c>
      <c r="F489" s="49" t="s">
        <v>2843</v>
      </c>
      <c r="G489" s="50" t="s">
        <v>2844</v>
      </c>
      <c r="H489" s="51">
        <v>84</v>
      </c>
      <c r="I489" s="52">
        <v>45822</v>
      </c>
      <c r="J489" s="51">
        <v>2</v>
      </c>
      <c r="K489" s="51">
        <v>2</v>
      </c>
      <c r="L489" s="49" t="s">
        <v>63</v>
      </c>
      <c r="M489" s="48" t="str">
        <f>+VLOOKUP(B489,[4]Data!$Q$2:$S$616,3,0)</f>
        <v>VD</v>
      </c>
    </row>
    <row r="490" spans="1:13" s="53" customFormat="1" ht="28" hidden="1" x14ac:dyDescent="0.35">
      <c r="A490" s="48">
        <v>485</v>
      </c>
      <c r="B490" s="49" t="s">
        <v>2888</v>
      </c>
      <c r="C490" s="50" t="s">
        <v>2889</v>
      </c>
      <c r="D490" s="50" t="s">
        <v>5700</v>
      </c>
      <c r="E490" s="50" t="s">
        <v>5701</v>
      </c>
      <c r="F490" s="49" t="s">
        <v>2892</v>
      </c>
      <c r="G490" s="50" t="s">
        <v>2893</v>
      </c>
      <c r="H490" s="51">
        <v>115</v>
      </c>
      <c r="I490" s="52">
        <v>45822</v>
      </c>
      <c r="J490" s="51">
        <v>4</v>
      </c>
      <c r="K490" s="51">
        <v>2</v>
      </c>
      <c r="L490" s="49" t="s">
        <v>63</v>
      </c>
      <c r="M490" s="48" t="str">
        <f>+VLOOKUP(B490,[4]Data!$Q$2:$S$616,3,0)</f>
        <v>VD</v>
      </c>
    </row>
    <row r="491" spans="1:13" s="53" customFormat="1" ht="28" hidden="1" x14ac:dyDescent="0.35">
      <c r="A491" s="48">
        <v>486</v>
      </c>
      <c r="B491" s="49" t="s">
        <v>2904</v>
      </c>
      <c r="C491" s="50" t="s">
        <v>2905</v>
      </c>
      <c r="D491" s="50" t="s">
        <v>5702</v>
      </c>
      <c r="E491" s="50" t="s">
        <v>5703</v>
      </c>
      <c r="F491" s="49" t="s">
        <v>2908</v>
      </c>
      <c r="G491" s="50" t="s">
        <v>2909</v>
      </c>
      <c r="H491" s="51">
        <v>60</v>
      </c>
      <c r="I491" s="52">
        <v>45819</v>
      </c>
      <c r="J491" s="51">
        <v>7</v>
      </c>
      <c r="K491" s="51">
        <v>2</v>
      </c>
      <c r="L491" s="49" t="s">
        <v>40</v>
      </c>
      <c r="M491" s="48" t="str">
        <f>+VLOOKUP(B491,[4]Data!$Q$2:$S$616,3,0)</f>
        <v>VD</v>
      </c>
    </row>
    <row r="492" spans="1:13" s="53" customFormat="1" ht="28" hidden="1" x14ac:dyDescent="0.35">
      <c r="A492" s="48">
        <v>487</v>
      </c>
      <c r="B492" s="49" t="s">
        <v>3882</v>
      </c>
      <c r="C492" s="50" t="s">
        <v>3883</v>
      </c>
      <c r="D492" s="50" t="s">
        <v>5704</v>
      </c>
      <c r="E492" s="50" t="s">
        <v>5705</v>
      </c>
      <c r="F492" s="49" t="s">
        <v>5706</v>
      </c>
      <c r="G492" s="50" t="s">
        <v>5707</v>
      </c>
      <c r="H492" s="51">
        <v>30</v>
      </c>
      <c r="I492" s="52">
        <v>45827</v>
      </c>
      <c r="J492" s="51">
        <v>10</v>
      </c>
      <c r="K492" s="51">
        <v>1</v>
      </c>
      <c r="L492" s="49" t="s">
        <v>67</v>
      </c>
      <c r="M492" s="48" t="str">
        <f>+VLOOKUP(B492,[4]Data!$Q$2:$S$616,3,0)</f>
        <v>TN</v>
      </c>
    </row>
    <row r="493" spans="1:13" s="53" customFormat="1" ht="56" hidden="1" x14ac:dyDescent="0.35">
      <c r="A493" s="48">
        <v>488</v>
      </c>
      <c r="B493" s="49" t="s">
        <v>3882</v>
      </c>
      <c r="C493" s="50" t="s">
        <v>3883</v>
      </c>
      <c r="D493" s="50" t="s">
        <v>5708</v>
      </c>
      <c r="E493" s="50" t="s">
        <v>5709</v>
      </c>
      <c r="F493" s="49" t="s">
        <v>5710</v>
      </c>
      <c r="G493" s="50" t="s">
        <v>5711</v>
      </c>
      <c r="H493" s="51">
        <v>30</v>
      </c>
      <c r="I493" s="52">
        <v>45827</v>
      </c>
      <c r="J493" s="51">
        <v>8</v>
      </c>
      <c r="K493" s="51">
        <v>1</v>
      </c>
      <c r="L493" s="49" t="s">
        <v>67</v>
      </c>
      <c r="M493" s="48" t="str">
        <f>+VLOOKUP(B493,[4]Data!$Q$2:$S$616,3,0)</f>
        <v>TN</v>
      </c>
    </row>
    <row r="494" spans="1:13" s="53" customFormat="1" ht="28" hidden="1" x14ac:dyDescent="0.35">
      <c r="A494" s="48">
        <v>489</v>
      </c>
      <c r="B494" s="49" t="s">
        <v>3882</v>
      </c>
      <c r="C494" s="50" t="s">
        <v>3883</v>
      </c>
      <c r="D494" s="50" t="s">
        <v>5704</v>
      </c>
      <c r="E494" s="50" t="s">
        <v>5712</v>
      </c>
      <c r="F494" s="49" t="s">
        <v>5706</v>
      </c>
      <c r="G494" s="50" t="s">
        <v>5707</v>
      </c>
      <c r="H494" s="51">
        <v>30</v>
      </c>
      <c r="I494" s="52">
        <v>45827</v>
      </c>
      <c r="J494" s="51">
        <v>10</v>
      </c>
      <c r="K494" s="51">
        <v>1</v>
      </c>
      <c r="L494" s="49" t="s">
        <v>79</v>
      </c>
      <c r="M494" s="48" t="str">
        <f>+VLOOKUP(B494,[4]Data!$Q$2:$S$616,3,0)</f>
        <v>TN</v>
      </c>
    </row>
    <row r="495" spans="1:13" s="53" customFormat="1" ht="42" hidden="1" x14ac:dyDescent="0.35">
      <c r="A495" s="48">
        <v>490</v>
      </c>
      <c r="B495" s="49" t="s">
        <v>3882</v>
      </c>
      <c r="C495" s="50" t="s">
        <v>3883</v>
      </c>
      <c r="D495" s="50" t="s">
        <v>5713</v>
      </c>
      <c r="E495" s="50" t="s">
        <v>5714</v>
      </c>
      <c r="F495" s="49" t="s">
        <v>5715</v>
      </c>
      <c r="G495" s="50" t="s">
        <v>5716</v>
      </c>
      <c r="H495" s="51">
        <v>30</v>
      </c>
      <c r="I495" s="52">
        <v>45828</v>
      </c>
      <c r="J495" s="51">
        <v>7</v>
      </c>
      <c r="K495" s="51">
        <v>1</v>
      </c>
      <c r="L495" s="49" t="s">
        <v>79</v>
      </c>
      <c r="M495" s="48" t="str">
        <f>+VLOOKUP(B495,[4]Data!$Q$2:$S$616,3,0)</f>
        <v>TN</v>
      </c>
    </row>
    <row r="496" spans="1:13" s="53" customFormat="1" ht="56" hidden="1" x14ac:dyDescent="0.35">
      <c r="A496" s="48">
        <v>491</v>
      </c>
      <c r="B496" s="49" t="s">
        <v>3882</v>
      </c>
      <c r="C496" s="50" t="s">
        <v>3883</v>
      </c>
      <c r="D496" s="50" t="s">
        <v>5708</v>
      </c>
      <c r="E496" s="50" t="s">
        <v>5717</v>
      </c>
      <c r="F496" s="49" t="s">
        <v>5710</v>
      </c>
      <c r="G496" s="50" t="s">
        <v>5711</v>
      </c>
      <c r="H496" s="51">
        <v>30</v>
      </c>
      <c r="I496" s="52">
        <v>45827</v>
      </c>
      <c r="J496" s="51">
        <v>8</v>
      </c>
      <c r="K496" s="51">
        <v>1</v>
      </c>
      <c r="L496" s="49" t="s">
        <v>79</v>
      </c>
      <c r="M496" s="48" t="str">
        <f>+VLOOKUP(B496,[4]Data!$Q$2:$S$616,3,0)</f>
        <v>TN</v>
      </c>
    </row>
    <row r="497" spans="1:13" s="53" customFormat="1" ht="28" hidden="1" x14ac:dyDescent="0.35">
      <c r="A497" s="48">
        <v>492</v>
      </c>
      <c r="B497" s="49" t="s">
        <v>3882</v>
      </c>
      <c r="C497" s="50" t="s">
        <v>3883</v>
      </c>
      <c r="D497" s="50" t="s">
        <v>5704</v>
      </c>
      <c r="E497" s="50" t="s">
        <v>5718</v>
      </c>
      <c r="F497" s="49" t="s">
        <v>5706</v>
      </c>
      <c r="G497" s="50" t="s">
        <v>5707</v>
      </c>
      <c r="H497" s="51">
        <v>25</v>
      </c>
      <c r="I497" s="52">
        <v>45827</v>
      </c>
      <c r="J497" s="51">
        <v>10</v>
      </c>
      <c r="K497" s="51">
        <v>1</v>
      </c>
      <c r="L497" s="49" t="s">
        <v>56</v>
      </c>
      <c r="M497" s="48" t="str">
        <f>+VLOOKUP(B497,[4]Data!$Q$2:$S$616,3,0)</f>
        <v>TN</v>
      </c>
    </row>
    <row r="498" spans="1:13" s="53" customFormat="1" ht="42" hidden="1" x14ac:dyDescent="0.35">
      <c r="A498" s="48">
        <v>493</v>
      </c>
      <c r="B498" s="49" t="s">
        <v>3882</v>
      </c>
      <c r="C498" s="50" t="s">
        <v>3883</v>
      </c>
      <c r="D498" s="50" t="s">
        <v>5713</v>
      </c>
      <c r="E498" s="50" t="s">
        <v>5719</v>
      </c>
      <c r="F498" s="49" t="s">
        <v>5715</v>
      </c>
      <c r="G498" s="50" t="s">
        <v>5716</v>
      </c>
      <c r="H498" s="51">
        <v>21</v>
      </c>
      <c r="I498" s="52">
        <v>45828</v>
      </c>
      <c r="J498" s="51">
        <v>7</v>
      </c>
      <c r="K498" s="51">
        <v>1</v>
      </c>
      <c r="L498" s="49" t="s">
        <v>56</v>
      </c>
      <c r="M498" s="48" t="str">
        <f>+VLOOKUP(B498,[4]Data!$Q$2:$S$616,3,0)</f>
        <v>TN</v>
      </c>
    </row>
    <row r="499" spans="1:13" s="53" customFormat="1" ht="56" hidden="1" x14ac:dyDescent="0.35">
      <c r="A499" s="48">
        <v>494</v>
      </c>
      <c r="B499" s="49" t="s">
        <v>3882</v>
      </c>
      <c r="C499" s="50" t="s">
        <v>3883</v>
      </c>
      <c r="D499" s="50" t="s">
        <v>5708</v>
      </c>
      <c r="E499" s="50" t="s">
        <v>5720</v>
      </c>
      <c r="F499" s="49" t="s">
        <v>5710</v>
      </c>
      <c r="G499" s="50" t="s">
        <v>5711</v>
      </c>
      <c r="H499" s="51">
        <v>25</v>
      </c>
      <c r="I499" s="52">
        <v>45827</v>
      </c>
      <c r="J499" s="51">
        <v>8</v>
      </c>
      <c r="K499" s="51">
        <v>1</v>
      </c>
      <c r="L499" s="49" t="s">
        <v>56</v>
      </c>
      <c r="M499" s="48" t="str">
        <f>+VLOOKUP(B499,[4]Data!$Q$2:$S$616,3,0)</f>
        <v>TN</v>
      </c>
    </row>
    <row r="500" spans="1:13" s="53" customFormat="1" ht="28" hidden="1" x14ac:dyDescent="0.35">
      <c r="A500" s="48">
        <v>495</v>
      </c>
      <c r="B500" s="49" t="s">
        <v>3882</v>
      </c>
      <c r="C500" s="50" t="s">
        <v>3883</v>
      </c>
      <c r="D500" s="50" t="s">
        <v>5704</v>
      </c>
      <c r="E500" s="50" t="s">
        <v>5721</v>
      </c>
      <c r="F500" s="49" t="s">
        <v>5706</v>
      </c>
      <c r="G500" s="50" t="s">
        <v>5707</v>
      </c>
      <c r="H500" s="51">
        <v>30</v>
      </c>
      <c r="I500" s="52">
        <v>45827</v>
      </c>
      <c r="J500" s="51">
        <v>10</v>
      </c>
      <c r="K500" s="51">
        <v>1</v>
      </c>
      <c r="L500" s="49" t="s">
        <v>107</v>
      </c>
      <c r="M500" s="48" t="str">
        <f>+VLOOKUP(B500,[4]Data!$Q$2:$S$616,3,0)</f>
        <v>TN</v>
      </c>
    </row>
    <row r="501" spans="1:13" s="53" customFormat="1" ht="56" hidden="1" x14ac:dyDescent="0.35">
      <c r="A501" s="48">
        <v>496</v>
      </c>
      <c r="B501" s="49" t="s">
        <v>3882</v>
      </c>
      <c r="C501" s="50" t="s">
        <v>3883</v>
      </c>
      <c r="D501" s="50" t="s">
        <v>5708</v>
      </c>
      <c r="E501" s="50" t="s">
        <v>5722</v>
      </c>
      <c r="F501" s="49" t="s">
        <v>5710</v>
      </c>
      <c r="G501" s="50" t="s">
        <v>5711</v>
      </c>
      <c r="H501" s="51">
        <v>30</v>
      </c>
      <c r="I501" s="52">
        <v>45827</v>
      </c>
      <c r="J501" s="51">
        <v>8</v>
      </c>
      <c r="K501" s="51">
        <v>1</v>
      </c>
      <c r="L501" s="49" t="s">
        <v>107</v>
      </c>
      <c r="M501" s="48" t="str">
        <f>+VLOOKUP(B501,[4]Data!$Q$2:$S$616,3,0)</f>
        <v>TN</v>
      </c>
    </row>
    <row r="502" spans="1:13" s="53" customFormat="1" ht="42" hidden="1" x14ac:dyDescent="0.35">
      <c r="A502" s="48">
        <v>497</v>
      </c>
      <c r="B502" s="49" t="s">
        <v>3882</v>
      </c>
      <c r="C502" s="50" t="s">
        <v>3883</v>
      </c>
      <c r="D502" s="50" t="s">
        <v>5713</v>
      </c>
      <c r="E502" s="50" t="s">
        <v>5723</v>
      </c>
      <c r="F502" s="49" t="s">
        <v>5715</v>
      </c>
      <c r="G502" s="50" t="s">
        <v>5716</v>
      </c>
      <c r="H502" s="51">
        <v>30</v>
      </c>
      <c r="I502" s="52">
        <v>45828</v>
      </c>
      <c r="J502" s="51">
        <v>7</v>
      </c>
      <c r="K502" s="51">
        <v>1</v>
      </c>
      <c r="L502" s="49" t="s">
        <v>107</v>
      </c>
      <c r="M502" s="48" t="str">
        <f>+VLOOKUP(B502,[4]Data!$Q$2:$S$616,3,0)</f>
        <v>TN</v>
      </c>
    </row>
    <row r="503" spans="1:13" s="53" customFormat="1" ht="28" hidden="1" x14ac:dyDescent="0.35">
      <c r="A503" s="48">
        <v>498</v>
      </c>
      <c r="B503" s="49" t="s">
        <v>3882</v>
      </c>
      <c r="C503" s="50" t="s">
        <v>3883</v>
      </c>
      <c r="D503" s="50" t="s">
        <v>5704</v>
      </c>
      <c r="E503" s="50" t="s">
        <v>5724</v>
      </c>
      <c r="F503" s="49" t="s">
        <v>5706</v>
      </c>
      <c r="G503" s="50" t="s">
        <v>5707</v>
      </c>
      <c r="H503" s="51">
        <v>35</v>
      </c>
      <c r="I503" s="52">
        <v>45827</v>
      </c>
      <c r="J503" s="51">
        <v>10</v>
      </c>
      <c r="K503" s="51">
        <v>1</v>
      </c>
      <c r="L503" s="49" t="s">
        <v>77</v>
      </c>
      <c r="M503" s="48" t="str">
        <f>+VLOOKUP(B503,[4]Data!$Q$2:$S$616,3,0)</f>
        <v>TN</v>
      </c>
    </row>
    <row r="504" spans="1:13" s="53" customFormat="1" ht="56" hidden="1" x14ac:dyDescent="0.35">
      <c r="A504" s="48">
        <v>499</v>
      </c>
      <c r="B504" s="49" t="s">
        <v>3882</v>
      </c>
      <c r="C504" s="50" t="s">
        <v>3883</v>
      </c>
      <c r="D504" s="50" t="s">
        <v>5708</v>
      </c>
      <c r="E504" s="50" t="s">
        <v>5725</v>
      </c>
      <c r="F504" s="49" t="s">
        <v>5710</v>
      </c>
      <c r="G504" s="50" t="s">
        <v>5711</v>
      </c>
      <c r="H504" s="51">
        <v>35</v>
      </c>
      <c r="I504" s="52">
        <v>45827</v>
      </c>
      <c r="J504" s="51">
        <v>8</v>
      </c>
      <c r="K504" s="51">
        <v>1</v>
      </c>
      <c r="L504" s="49" t="s">
        <v>77</v>
      </c>
      <c r="M504" s="48" t="str">
        <f>+VLOOKUP(B504,[4]Data!$Q$2:$S$616,3,0)</f>
        <v>TN</v>
      </c>
    </row>
    <row r="505" spans="1:13" s="53" customFormat="1" ht="42" hidden="1" x14ac:dyDescent="0.35">
      <c r="A505" s="48">
        <v>500</v>
      </c>
      <c r="B505" s="49" t="s">
        <v>3882</v>
      </c>
      <c r="C505" s="50" t="s">
        <v>3883</v>
      </c>
      <c r="D505" s="50" t="s">
        <v>5713</v>
      </c>
      <c r="E505" s="50" t="s">
        <v>5726</v>
      </c>
      <c r="F505" s="49" t="s">
        <v>5715</v>
      </c>
      <c r="G505" s="50" t="s">
        <v>5716</v>
      </c>
      <c r="H505" s="51">
        <v>20</v>
      </c>
      <c r="I505" s="52">
        <v>45828</v>
      </c>
      <c r="J505" s="51">
        <v>7</v>
      </c>
      <c r="K505" s="51">
        <v>1</v>
      </c>
      <c r="L505" s="49" t="s">
        <v>77</v>
      </c>
      <c r="M505" s="48" t="str">
        <f>+VLOOKUP(B505,[4]Data!$Q$2:$S$616,3,0)</f>
        <v>TN</v>
      </c>
    </row>
    <row r="506" spans="1:13" s="53" customFormat="1" ht="28" hidden="1" x14ac:dyDescent="0.35">
      <c r="A506" s="48">
        <v>501</v>
      </c>
      <c r="B506" s="49" t="s">
        <v>5727</v>
      </c>
      <c r="C506" s="50" t="s">
        <v>5728</v>
      </c>
      <c r="D506" s="50" t="s">
        <v>5729</v>
      </c>
      <c r="E506" s="50" t="s">
        <v>5730</v>
      </c>
      <c r="F506" s="49" t="s">
        <v>2867</v>
      </c>
      <c r="G506" s="50" t="s">
        <v>2868</v>
      </c>
      <c r="H506" s="51">
        <v>30</v>
      </c>
      <c r="I506" s="52">
        <v>45827</v>
      </c>
      <c r="J506" s="51">
        <v>9</v>
      </c>
      <c r="K506" s="51">
        <v>1</v>
      </c>
      <c r="L506" s="49" t="s">
        <v>67</v>
      </c>
      <c r="M506" s="48" t="str">
        <f>+VLOOKUP(B506,[4]Data!$Q$2:$S$616,3,0)</f>
        <v>TN</v>
      </c>
    </row>
    <row r="507" spans="1:13" s="53" customFormat="1" ht="28" hidden="1" x14ac:dyDescent="0.35">
      <c r="A507" s="48">
        <v>502</v>
      </c>
      <c r="B507" s="49" t="s">
        <v>5727</v>
      </c>
      <c r="C507" s="50" t="s">
        <v>5728</v>
      </c>
      <c r="D507" s="50" t="s">
        <v>5731</v>
      </c>
      <c r="E507" s="50" t="s">
        <v>5732</v>
      </c>
      <c r="F507" s="49" t="s">
        <v>2867</v>
      </c>
      <c r="G507" s="50" t="s">
        <v>2868</v>
      </c>
      <c r="H507" s="51">
        <v>30</v>
      </c>
      <c r="I507" s="52">
        <v>45827</v>
      </c>
      <c r="J507" s="51">
        <v>2</v>
      </c>
      <c r="K507" s="51">
        <v>1</v>
      </c>
      <c r="L507" s="49" t="s">
        <v>67</v>
      </c>
      <c r="M507" s="48" t="str">
        <f>+VLOOKUP(B507,[4]Data!$Q$2:$S$616,3,0)</f>
        <v>TN</v>
      </c>
    </row>
    <row r="508" spans="1:13" s="53" customFormat="1" ht="28" hidden="1" x14ac:dyDescent="0.35">
      <c r="A508" s="48">
        <v>503</v>
      </c>
      <c r="B508" s="49" t="s">
        <v>5727</v>
      </c>
      <c r="C508" s="50" t="s">
        <v>5728</v>
      </c>
      <c r="D508" s="50" t="s">
        <v>5729</v>
      </c>
      <c r="E508" s="50" t="s">
        <v>5733</v>
      </c>
      <c r="F508" s="49" t="s">
        <v>2867</v>
      </c>
      <c r="G508" s="50" t="s">
        <v>2868</v>
      </c>
      <c r="H508" s="51">
        <v>30</v>
      </c>
      <c r="I508" s="52">
        <v>45827</v>
      </c>
      <c r="J508" s="51">
        <v>9</v>
      </c>
      <c r="K508" s="51">
        <v>1</v>
      </c>
      <c r="L508" s="49" t="s">
        <v>79</v>
      </c>
      <c r="M508" s="48" t="str">
        <f>+VLOOKUP(B508,[4]Data!$Q$2:$S$616,3,0)</f>
        <v>TN</v>
      </c>
    </row>
    <row r="509" spans="1:13" s="53" customFormat="1" ht="28" hidden="1" x14ac:dyDescent="0.35">
      <c r="A509" s="48">
        <v>504</v>
      </c>
      <c r="B509" s="49" t="s">
        <v>5727</v>
      </c>
      <c r="C509" s="50" t="s">
        <v>5728</v>
      </c>
      <c r="D509" s="50" t="s">
        <v>5731</v>
      </c>
      <c r="E509" s="50" t="s">
        <v>5734</v>
      </c>
      <c r="F509" s="49" t="s">
        <v>2867</v>
      </c>
      <c r="G509" s="50" t="s">
        <v>2868</v>
      </c>
      <c r="H509" s="51">
        <v>30</v>
      </c>
      <c r="I509" s="52">
        <v>45827</v>
      </c>
      <c r="J509" s="51">
        <v>2</v>
      </c>
      <c r="K509" s="51">
        <v>1</v>
      </c>
      <c r="L509" s="49" t="s">
        <v>79</v>
      </c>
      <c r="M509" s="48" t="str">
        <f>+VLOOKUP(B509,[4]Data!$Q$2:$S$616,3,0)</f>
        <v>TN</v>
      </c>
    </row>
    <row r="510" spans="1:13" s="53" customFormat="1" ht="28" hidden="1" x14ac:dyDescent="0.35">
      <c r="A510" s="48">
        <v>505</v>
      </c>
      <c r="B510" s="49" t="s">
        <v>5727</v>
      </c>
      <c r="C510" s="50" t="s">
        <v>5728</v>
      </c>
      <c r="D510" s="50" t="s">
        <v>5729</v>
      </c>
      <c r="E510" s="50" t="s">
        <v>5735</v>
      </c>
      <c r="F510" s="49" t="s">
        <v>2867</v>
      </c>
      <c r="G510" s="50" t="s">
        <v>2868</v>
      </c>
      <c r="H510" s="51">
        <v>25</v>
      </c>
      <c r="I510" s="52">
        <v>45827</v>
      </c>
      <c r="J510" s="51">
        <v>9</v>
      </c>
      <c r="K510" s="51">
        <v>1</v>
      </c>
      <c r="L510" s="49" t="s">
        <v>56</v>
      </c>
      <c r="M510" s="48" t="str">
        <f>+VLOOKUP(B510,[4]Data!$Q$2:$S$616,3,0)</f>
        <v>TN</v>
      </c>
    </row>
    <row r="511" spans="1:13" s="53" customFormat="1" ht="28" hidden="1" x14ac:dyDescent="0.35">
      <c r="A511" s="48">
        <v>506</v>
      </c>
      <c r="B511" s="49" t="s">
        <v>5727</v>
      </c>
      <c r="C511" s="50" t="s">
        <v>5728</v>
      </c>
      <c r="D511" s="50" t="s">
        <v>5731</v>
      </c>
      <c r="E511" s="50" t="s">
        <v>5736</v>
      </c>
      <c r="F511" s="49" t="s">
        <v>2867</v>
      </c>
      <c r="G511" s="50" t="s">
        <v>2868</v>
      </c>
      <c r="H511" s="51">
        <v>30</v>
      </c>
      <c r="I511" s="52">
        <v>45827</v>
      </c>
      <c r="J511" s="51">
        <v>2</v>
      </c>
      <c r="K511" s="51">
        <v>1</v>
      </c>
      <c r="L511" s="49" t="s">
        <v>107</v>
      </c>
      <c r="M511" s="48" t="str">
        <f>+VLOOKUP(B511,[4]Data!$Q$2:$S$616,3,0)</f>
        <v>TN</v>
      </c>
    </row>
    <row r="512" spans="1:13" s="53" customFormat="1" ht="28" hidden="1" x14ac:dyDescent="0.35">
      <c r="A512" s="48">
        <v>507</v>
      </c>
      <c r="B512" s="49" t="s">
        <v>5727</v>
      </c>
      <c r="C512" s="50" t="s">
        <v>5728</v>
      </c>
      <c r="D512" s="50" t="s">
        <v>5729</v>
      </c>
      <c r="E512" s="50" t="s">
        <v>5737</v>
      </c>
      <c r="F512" s="49" t="s">
        <v>2867</v>
      </c>
      <c r="G512" s="50" t="s">
        <v>2868</v>
      </c>
      <c r="H512" s="51">
        <v>30</v>
      </c>
      <c r="I512" s="52">
        <v>45827</v>
      </c>
      <c r="J512" s="51">
        <v>9</v>
      </c>
      <c r="K512" s="51">
        <v>1</v>
      </c>
      <c r="L512" s="49" t="s">
        <v>107</v>
      </c>
      <c r="M512" s="48" t="str">
        <f>+VLOOKUP(B512,[4]Data!$Q$2:$S$616,3,0)</f>
        <v>TN</v>
      </c>
    </row>
    <row r="513" spans="1:13" s="53" customFormat="1" ht="28" hidden="1" x14ac:dyDescent="0.35">
      <c r="A513" s="48">
        <v>508</v>
      </c>
      <c r="B513" s="49" t="s">
        <v>5727</v>
      </c>
      <c r="C513" s="50" t="s">
        <v>5728</v>
      </c>
      <c r="D513" s="50" t="s">
        <v>5729</v>
      </c>
      <c r="E513" s="50" t="s">
        <v>5738</v>
      </c>
      <c r="F513" s="49" t="s">
        <v>2867</v>
      </c>
      <c r="G513" s="50" t="s">
        <v>2868</v>
      </c>
      <c r="H513" s="51">
        <v>35</v>
      </c>
      <c r="I513" s="52">
        <v>45827</v>
      </c>
      <c r="J513" s="51">
        <v>9</v>
      </c>
      <c r="K513" s="51">
        <v>1</v>
      </c>
      <c r="L513" s="49" t="s">
        <v>77</v>
      </c>
      <c r="M513" s="48" t="str">
        <f>+VLOOKUP(B513,[4]Data!$Q$2:$S$616,3,0)</f>
        <v>TN</v>
      </c>
    </row>
    <row r="514" spans="1:13" s="53" customFormat="1" hidden="1" x14ac:dyDescent="0.35">
      <c r="A514" s="48">
        <v>509</v>
      </c>
      <c r="B514" s="49" t="s">
        <v>5739</v>
      </c>
      <c r="C514" s="50" t="s">
        <v>2852</v>
      </c>
      <c r="D514" s="50" t="s">
        <v>5740</v>
      </c>
      <c r="E514" s="50" t="s">
        <v>5741</v>
      </c>
      <c r="F514" s="49" t="s">
        <v>631</v>
      </c>
      <c r="G514" s="50" t="s">
        <v>632</v>
      </c>
      <c r="H514" s="51">
        <v>58</v>
      </c>
      <c r="I514" s="52">
        <v>45817</v>
      </c>
      <c r="J514" s="51">
        <v>7</v>
      </c>
      <c r="K514" s="51">
        <v>2</v>
      </c>
      <c r="L514" s="49" t="s">
        <v>247</v>
      </c>
      <c r="M514" s="48" t="str">
        <f>+VLOOKUP(B514,[4]Data!$Q$2:$S$616,3,0)</f>
        <v>THMT</v>
      </c>
    </row>
    <row r="515" spans="1:13" s="53" customFormat="1" hidden="1" x14ac:dyDescent="0.35">
      <c r="A515" s="48">
        <v>510</v>
      </c>
      <c r="B515" s="49" t="s">
        <v>2917</v>
      </c>
      <c r="C515" s="50" t="s">
        <v>2918</v>
      </c>
      <c r="D515" s="50" t="s">
        <v>5742</v>
      </c>
      <c r="E515" s="50" t="s">
        <v>5743</v>
      </c>
      <c r="F515" s="49" t="s">
        <v>2921</v>
      </c>
      <c r="G515" s="50" t="s">
        <v>2922</v>
      </c>
      <c r="H515" s="51">
        <v>40</v>
      </c>
      <c r="I515" s="52">
        <v>45826</v>
      </c>
      <c r="J515" s="51">
        <v>4</v>
      </c>
      <c r="K515" s="51">
        <v>2</v>
      </c>
      <c r="L515" s="49" t="s">
        <v>156</v>
      </c>
      <c r="M515" s="48" t="str">
        <f>+VLOOKUP(B515,[4]Data!$Q$2:$S$616,3,0)</f>
        <v>TN</v>
      </c>
    </row>
    <row r="516" spans="1:13" s="53" customFormat="1" ht="28" hidden="1" x14ac:dyDescent="0.35">
      <c r="A516" s="48">
        <v>511</v>
      </c>
      <c r="B516" s="49" t="s">
        <v>2932</v>
      </c>
      <c r="C516" s="50" t="s">
        <v>2933</v>
      </c>
      <c r="D516" s="50" t="s">
        <v>5744</v>
      </c>
      <c r="E516" s="50" t="s">
        <v>5745</v>
      </c>
      <c r="F516" s="49" t="s">
        <v>239</v>
      </c>
      <c r="G516" s="50" t="s">
        <v>240</v>
      </c>
      <c r="H516" s="51">
        <v>30</v>
      </c>
      <c r="I516" s="52">
        <v>45828</v>
      </c>
      <c r="J516" s="51">
        <v>2</v>
      </c>
      <c r="K516" s="51">
        <v>1</v>
      </c>
      <c r="L516" s="49" t="s">
        <v>67</v>
      </c>
      <c r="M516" s="48" t="str">
        <f>+VLOOKUP(B516,[4]Data!$Q$2:$S$616,3,0)</f>
        <v>TN</v>
      </c>
    </row>
    <row r="517" spans="1:13" s="53" customFormat="1" ht="28" hidden="1" x14ac:dyDescent="0.35">
      <c r="A517" s="48">
        <v>512</v>
      </c>
      <c r="B517" s="49" t="s">
        <v>2932</v>
      </c>
      <c r="C517" s="50" t="s">
        <v>2933</v>
      </c>
      <c r="D517" s="50" t="s">
        <v>5746</v>
      </c>
      <c r="E517" s="50" t="s">
        <v>5747</v>
      </c>
      <c r="F517" s="49" t="s">
        <v>2927</v>
      </c>
      <c r="G517" s="50" t="s">
        <v>2928</v>
      </c>
      <c r="H517" s="51">
        <v>30</v>
      </c>
      <c r="I517" s="52">
        <v>45828</v>
      </c>
      <c r="J517" s="51">
        <v>3</v>
      </c>
      <c r="K517" s="51">
        <v>1</v>
      </c>
      <c r="L517" s="49" t="s">
        <v>67</v>
      </c>
      <c r="M517" s="48" t="str">
        <f>+VLOOKUP(B517,[4]Data!$Q$2:$S$616,3,0)</f>
        <v>TN</v>
      </c>
    </row>
    <row r="518" spans="1:13" s="53" customFormat="1" ht="28" hidden="1" x14ac:dyDescent="0.35">
      <c r="A518" s="48">
        <v>513</v>
      </c>
      <c r="B518" s="49" t="s">
        <v>2932</v>
      </c>
      <c r="C518" s="50" t="s">
        <v>2933</v>
      </c>
      <c r="D518" s="50" t="s">
        <v>5748</v>
      </c>
      <c r="E518" s="50" t="s">
        <v>5749</v>
      </c>
      <c r="F518" s="49" t="s">
        <v>2921</v>
      </c>
      <c r="G518" s="50" t="s">
        <v>2922</v>
      </c>
      <c r="H518" s="51">
        <v>28</v>
      </c>
      <c r="I518" s="52">
        <v>45828</v>
      </c>
      <c r="J518" s="51">
        <v>5</v>
      </c>
      <c r="K518" s="51">
        <v>1</v>
      </c>
      <c r="L518" s="49" t="s">
        <v>67</v>
      </c>
      <c r="M518" s="48" t="str">
        <f>+VLOOKUP(B518,[4]Data!$Q$2:$S$616,3,0)</f>
        <v>TN</v>
      </c>
    </row>
    <row r="519" spans="1:13" s="53" customFormat="1" ht="28" hidden="1" x14ac:dyDescent="0.35">
      <c r="A519" s="48">
        <v>514</v>
      </c>
      <c r="B519" s="49" t="s">
        <v>2932</v>
      </c>
      <c r="C519" s="50" t="s">
        <v>2933</v>
      </c>
      <c r="D519" s="50" t="s">
        <v>5750</v>
      </c>
      <c r="E519" s="50" t="s">
        <v>5751</v>
      </c>
      <c r="F519" s="49" t="s">
        <v>5752</v>
      </c>
      <c r="G519" s="50" t="s">
        <v>5753</v>
      </c>
      <c r="H519" s="51">
        <v>30</v>
      </c>
      <c r="I519" s="52">
        <v>45828</v>
      </c>
      <c r="J519" s="51">
        <v>4</v>
      </c>
      <c r="K519" s="51">
        <v>1</v>
      </c>
      <c r="L519" s="49" t="s">
        <v>67</v>
      </c>
      <c r="M519" s="48" t="str">
        <f>+VLOOKUP(B519,[4]Data!$Q$2:$S$616,3,0)</f>
        <v>TN</v>
      </c>
    </row>
    <row r="520" spans="1:13" s="53" customFormat="1" ht="28" hidden="1" x14ac:dyDescent="0.35">
      <c r="A520" s="48">
        <v>515</v>
      </c>
      <c r="B520" s="49" t="s">
        <v>2932</v>
      </c>
      <c r="C520" s="50" t="s">
        <v>2933</v>
      </c>
      <c r="D520" s="50" t="s">
        <v>5750</v>
      </c>
      <c r="E520" s="50" t="s">
        <v>5754</v>
      </c>
      <c r="F520" s="49" t="s">
        <v>5752</v>
      </c>
      <c r="G520" s="50" t="s">
        <v>5753</v>
      </c>
      <c r="H520" s="51">
        <v>30</v>
      </c>
      <c r="I520" s="52">
        <v>45828</v>
      </c>
      <c r="J520" s="51">
        <v>4</v>
      </c>
      <c r="K520" s="51">
        <v>1</v>
      </c>
      <c r="L520" s="49" t="s">
        <v>79</v>
      </c>
      <c r="M520" s="48" t="str">
        <f>+VLOOKUP(B520,[4]Data!$Q$2:$S$616,3,0)</f>
        <v>TN</v>
      </c>
    </row>
    <row r="521" spans="1:13" s="53" customFormat="1" ht="28" hidden="1" x14ac:dyDescent="0.35">
      <c r="A521" s="48">
        <v>516</v>
      </c>
      <c r="B521" s="49" t="s">
        <v>2932</v>
      </c>
      <c r="C521" s="50" t="s">
        <v>2933</v>
      </c>
      <c r="D521" s="50" t="s">
        <v>5755</v>
      </c>
      <c r="E521" s="50" t="s">
        <v>5756</v>
      </c>
      <c r="F521" s="49" t="s">
        <v>239</v>
      </c>
      <c r="G521" s="50" t="s">
        <v>240</v>
      </c>
      <c r="H521" s="51">
        <v>30</v>
      </c>
      <c r="I521" s="52">
        <v>45828</v>
      </c>
      <c r="J521" s="51">
        <v>8</v>
      </c>
      <c r="K521" s="51">
        <v>1</v>
      </c>
      <c r="L521" s="49" t="s">
        <v>79</v>
      </c>
      <c r="M521" s="48" t="str">
        <f>+VLOOKUP(B521,[4]Data!$Q$2:$S$616,3,0)</f>
        <v>TN</v>
      </c>
    </row>
    <row r="522" spans="1:13" s="53" customFormat="1" ht="28" hidden="1" x14ac:dyDescent="0.35">
      <c r="A522" s="48">
        <v>517</v>
      </c>
      <c r="B522" s="49" t="s">
        <v>2932</v>
      </c>
      <c r="C522" s="50" t="s">
        <v>2933</v>
      </c>
      <c r="D522" s="50" t="s">
        <v>5746</v>
      </c>
      <c r="E522" s="50" t="s">
        <v>5757</v>
      </c>
      <c r="F522" s="49" t="s">
        <v>2927</v>
      </c>
      <c r="G522" s="50" t="s">
        <v>2928</v>
      </c>
      <c r="H522" s="51">
        <v>30</v>
      </c>
      <c r="I522" s="52">
        <v>45828</v>
      </c>
      <c r="J522" s="51">
        <v>3</v>
      </c>
      <c r="K522" s="51">
        <v>1</v>
      </c>
      <c r="L522" s="49" t="s">
        <v>79</v>
      </c>
      <c r="M522" s="48" t="str">
        <f>+VLOOKUP(B522,[4]Data!$Q$2:$S$616,3,0)</f>
        <v>TN</v>
      </c>
    </row>
    <row r="523" spans="1:13" s="53" customFormat="1" ht="28" hidden="1" x14ac:dyDescent="0.35">
      <c r="A523" s="48">
        <v>518</v>
      </c>
      <c r="B523" s="49" t="s">
        <v>2932</v>
      </c>
      <c r="C523" s="50" t="s">
        <v>2933</v>
      </c>
      <c r="D523" s="50" t="s">
        <v>5748</v>
      </c>
      <c r="E523" s="50" t="s">
        <v>5758</v>
      </c>
      <c r="F523" s="49" t="s">
        <v>2921</v>
      </c>
      <c r="G523" s="50" t="s">
        <v>2922</v>
      </c>
      <c r="H523" s="51">
        <v>30</v>
      </c>
      <c r="I523" s="52">
        <v>45828</v>
      </c>
      <c r="J523" s="51">
        <v>5</v>
      </c>
      <c r="K523" s="51">
        <v>1</v>
      </c>
      <c r="L523" s="49" t="s">
        <v>79</v>
      </c>
      <c r="M523" s="48" t="str">
        <f>+VLOOKUP(B523,[4]Data!$Q$2:$S$616,3,0)</f>
        <v>TN</v>
      </c>
    </row>
    <row r="524" spans="1:13" s="53" customFormat="1" ht="28" hidden="1" x14ac:dyDescent="0.35">
      <c r="A524" s="48">
        <v>519</v>
      </c>
      <c r="B524" s="49" t="s">
        <v>2932</v>
      </c>
      <c r="C524" s="50" t="s">
        <v>2933</v>
      </c>
      <c r="D524" s="50" t="s">
        <v>5744</v>
      </c>
      <c r="E524" s="50" t="s">
        <v>5759</v>
      </c>
      <c r="F524" s="49" t="s">
        <v>239</v>
      </c>
      <c r="G524" s="50" t="s">
        <v>240</v>
      </c>
      <c r="H524" s="51">
        <v>30</v>
      </c>
      <c r="I524" s="52">
        <v>45828</v>
      </c>
      <c r="J524" s="51">
        <v>2</v>
      </c>
      <c r="K524" s="51">
        <v>1</v>
      </c>
      <c r="L524" s="49" t="s">
        <v>79</v>
      </c>
      <c r="M524" s="48" t="str">
        <f>+VLOOKUP(B524,[4]Data!$Q$2:$S$616,3,0)</f>
        <v>TN</v>
      </c>
    </row>
    <row r="525" spans="1:13" s="53" customFormat="1" ht="28" hidden="1" x14ac:dyDescent="0.35">
      <c r="A525" s="48">
        <v>520</v>
      </c>
      <c r="B525" s="49" t="s">
        <v>2932</v>
      </c>
      <c r="C525" s="50" t="s">
        <v>2933</v>
      </c>
      <c r="D525" s="50" t="s">
        <v>5748</v>
      </c>
      <c r="E525" s="50" t="s">
        <v>5760</v>
      </c>
      <c r="F525" s="49" t="s">
        <v>2921</v>
      </c>
      <c r="G525" s="50" t="s">
        <v>2922</v>
      </c>
      <c r="H525" s="51">
        <v>25</v>
      </c>
      <c r="I525" s="52">
        <v>45828</v>
      </c>
      <c r="J525" s="51">
        <v>5</v>
      </c>
      <c r="K525" s="51">
        <v>1</v>
      </c>
      <c r="L525" s="49" t="s">
        <v>56</v>
      </c>
      <c r="M525" s="48" t="str">
        <f>+VLOOKUP(B525,[4]Data!$Q$2:$S$616,3,0)</f>
        <v>TN</v>
      </c>
    </row>
    <row r="526" spans="1:13" s="53" customFormat="1" ht="28" hidden="1" x14ac:dyDescent="0.35">
      <c r="A526" s="48">
        <v>521</v>
      </c>
      <c r="B526" s="49" t="s">
        <v>2932</v>
      </c>
      <c r="C526" s="50" t="s">
        <v>2933</v>
      </c>
      <c r="D526" s="50" t="s">
        <v>5744</v>
      </c>
      <c r="E526" s="50" t="s">
        <v>5761</v>
      </c>
      <c r="F526" s="49" t="s">
        <v>239</v>
      </c>
      <c r="G526" s="50" t="s">
        <v>240</v>
      </c>
      <c r="H526" s="51">
        <v>25</v>
      </c>
      <c r="I526" s="52">
        <v>45828</v>
      </c>
      <c r="J526" s="51">
        <v>2</v>
      </c>
      <c r="K526" s="51">
        <v>1</v>
      </c>
      <c r="L526" s="49" t="s">
        <v>56</v>
      </c>
      <c r="M526" s="48" t="str">
        <f>+VLOOKUP(B526,[4]Data!$Q$2:$S$616,3,0)</f>
        <v>TN</v>
      </c>
    </row>
    <row r="527" spans="1:13" s="53" customFormat="1" ht="28" hidden="1" x14ac:dyDescent="0.35">
      <c r="A527" s="48">
        <v>522</v>
      </c>
      <c r="B527" s="49" t="s">
        <v>2932</v>
      </c>
      <c r="C527" s="50" t="s">
        <v>2933</v>
      </c>
      <c r="D527" s="50" t="s">
        <v>5746</v>
      </c>
      <c r="E527" s="50" t="s">
        <v>5762</v>
      </c>
      <c r="F527" s="49" t="s">
        <v>2927</v>
      </c>
      <c r="G527" s="50" t="s">
        <v>2928</v>
      </c>
      <c r="H527" s="51">
        <v>25</v>
      </c>
      <c r="I527" s="52">
        <v>45828</v>
      </c>
      <c r="J527" s="51">
        <v>3</v>
      </c>
      <c r="K527" s="51">
        <v>1</v>
      </c>
      <c r="L527" s="49" t="s">
        <v>56</v>
      </c>
      <c r="M527" s="48" t="str">
        <f>+VLOOKUP(B527,[4]Data!$Q$2:$S$616,3,0)</f>
        <v>TN</v>
      </c>
    </row>
    <row r="528" spans="1:13" s="53" customFormat="1" ht="28" hidden="1" x14ac:dyDescent="0.35">
      <c r="A528" s="48">
        <v>523</v>
      </c>
      <c r="B528" s="49" t="s">
        <v>2932</v>
      </c>
      <c r="C528" s="50" t="s">
        <v>2933</v>
      </c>
      <c r="D528" s="50" t="s">
        <v>5750</v>
      </c>
      <c r="E528" s="50" t="s">
        <v>5763</v>
      </c>
      <c r="F528" s="49" t="s">
        <v>5752</v>
      </c>
      <c r="G528" s="50" t="s">
        <v>5753</v>
      </c>
      <c r="H528" s="51">
        <v>25</v>
      </c>
      <c r="I528" s="52">
        <v>45828</v>
      </c>
      <c r="J528" s="51">
        <v>4</v>
      </c>
      <c r="K528" s="51">
        <v>1</v>
      </c>
      <c r="L528" s="49" t="s">
        <v>56</v>
      </c>
      <c r="M528" s="48" t="str">
        <f>+VLOOKUP(B528,[4]Data!$Q$2:$S$616,3,0)</f>
        <v>TN</v>
      </c>
    </row>
    <row r="529" spans="1:13" s="53" customFormat="1" ht="28" hidden="1" x14ac:dyDescent="0.35">
      <c r="A529" s="48">
        <v>524</v>
      </c>
      <c r="B529" s="49" t="s">
        <v>2932</v>
      </c>
      <c r="C529" s="50" t="s">
        <v>2933</v>
      </c>
      <c r="D529" s="50" t="s">
        <v>5744</v>
      </c>
      <c r="E529" s="50" t="s">
        <v>5764</v>
      </c>
      <c r="F529" s="49" t="s">
        <v>239</v>
      </c>
      <c r="G529" s="50" t="s">
        <v>240</v>
      </c>
      <c r="H529" s="51">
        <v>30</v>
      </c>
      <c r="I529" s="52">
        <v>45828</v>
      </c>
      <c r="J529" s="51">
        <v>2</v>
      </c>
      <c r="K529" s="51">
        <v>1</v>
      </c>
      <c r="L529" s="49" t="s">
        <v>107</v>
      </c>
      <c r="M529" s="48" t="str">
        <f>+VLOOKUP(B529,[4]Data!$Q$2:$S$616,3,0)</f>
        <v>TN</v>
      </c>
    </row>
    <row r="530" spans="1:13" s="53" customFormat="1" ht="28" hidden="1" x14ac:dyDescent="0.35">
      <c r="A530" s="48">
        <v>525</v>
      </c>
      <c r="B530" s="49" t="s">
        <v>2932</v>
      </c>
      <c r="C530" s="50" t="s">
        <v>2933</v>
      </c>
      <c r="D530" s="50" t="s">
        <v>5750</v>
      </c>
      <c r="E530" s="50" t="s">
        <v>5765</v>
      </c>
      <c r="F530" s="49" t="s">
        <v>5752</v>
      </c>
      <c r="G530" s="50" t="s">
        <v>5753</v>
      </c>
      <c r="H530" s="51">
        <v>30</v>
      </c>
      <c r="I530" s="52">
        <v>45828</v>
      </c>
      <c r="J530" s="51">
        <v>4</v>
      </c>
      <c r="K530" s="51">
        <v>1</v>
      </c>
      <c r="L530" s="49" t="s">
        <v>107</v>
      </c>
      <c r="M530" s="48" t="str">
        <f>+VLOOKUP(B530,[4]Data!$Q$2:$S$616,3,0)</f>
        <v>TN</v>
      </c>
    </row>
    <row r="531" spans="1:13" s="53" customFormat="1" ht="28" hidden="1" x14ac:dyDescent="0.35">
      <c r="A531" s="48">
        <v>526</v>
      </c>
      <c r="B531" s="49" t="s">
        <v>2932</v>
      </c>
      <c r="C531" s="50" t="s">
        <v>2933</v>
      </c>
      <c r="D531" s="50" t="s">
        <v>5748</v>
      </c>
      <c r="E531" s="50" t="s">
        <v>5766</v>
      </c>
      <c r="F531" s="49" t="s">
        <v>2921</v>
      </c>
      <c r="G531" s="50" t="s">
        <v>2922</v>
      </c>
      <c r="H531" s="51">
        <v>30</v>
      </c>
      <c r="I531" s="52">
        <v>45828</v>
      </c>
      <c r="J531" s="51">
        <v>5</v>
      </c>
      <c r="K531" s="51">
        <v>1</v>
      </c>
      <c r="L531" s="49" t="s">
        <v>107</v>
      </c>
      <c r="M531" s="48" t="str">
        <f>+VLOOKUP(B531,[4]Data!$Q$2:$S$616,3,0)</f>
        <v>TN</v>
      </c>
    </row>
    <row r="532" spans="1:13" s="53" customFormat="1" ht="28" hidden="1" x14ac:dyDescent="0.35">
      <c r="A532" s="48">
        <v>527</v>
      </c>
      <c r="B532" s="49" t="s">
        <v>2932</v>
      </c>
      <c r="C532" s="50" t="s">
        <v>2933</v>
      </c>
      <c r="D532" s="50" t="s">
        <v>5746</v>
      </c>
      <c r="E532" s="50" t="s">
        <v>5767</v>
      </c>
      <c r="F532" s="49" t="s">
        <v>2927</v>
      </c>
      <c r="G532" s="50" t="s">
        <v>2928</v>
      </c>
      <c r="H532" s="51">
        <v>30</v>
      </c>
      <c r="I532" s="52">
        <v>45828</v>
      </c>
      <c r="J532" s="51">
        <v>3</v>
      </c>
      <c r="K532" s="51">
        <v>1</v>
      </c>
      <c r="L532" s="49" t="s">
        <v>107</v>
      </c>
      <c r="M532" s="48" t="str">
        <f>+VLOOKUP(B532,[4]Data!$Q$2:$S$616,3,0)</f>
        <v>TN</v>
      </c>
    </row>
    <row r="533" spans="1:13" s="53" customFormat="1" ht="28" hidden="1" x14ac:dyDescent="0.35">
      <c r="A533" s="48">
        <v>528</v>
      </c>
      <c r="B533" s="49" t="s">
        <v>2932</v>
      </c>
      <c r="C533" s="50" t="s">
        <v>2933</v>
      </c>
      <c r="D533" s="50" t="s">
        <v>5755</v>
      </c>
      <c r="E533" s="50" t="s">
        <v>5768</v>
      </c>
      <c r="F533" s="49" t="s">
        <v>239</v>
      </c>
      <c r="G533" s="50" t="s">
        <v>240</v>
      </c>
      <c r="H533" s="51">
        <v>30</v>
      </c>
      <c r="I533" s="52">
        <v>45828</v>
      </c>
      <c r="J533" s="51">
        <v>8</v>
      </c>
      <c r="K533" s="51">
        <v>1</v>
      </c>
      <c r="L533" s="49" t="s">
        <v>107</v>
      </c>
      <c r="M533" s="48" t="str">
        <f>+VLOOKUP(B533,[4]Data!$Q$2:$S$616,3,0)</f>
        <v>TN</v>
      </c>
    </row>
    <row r="534" spans="1:13" s="53" customFormat="1" ht="28" hidden="1" x14ac:dyDescent="0.35">
      <c r="A534" s="48">
        <v>529</v>
      </c>
      <c r="B534" s="49" t="s">
        <v>2932</v>
      </c>
      <c r="C534" s="50" t="s">
        <v>2933</v>
      </c>
      <c r="D534" s="50" t="s">
        <v>5750</v>
      </c>
      <c r="E534" s="50" t="s">
        <v>5769</v>
      </c>
      <c r="F534" s="49" t="s">
        <v>5752</v>
      </c>
      <c r="G534" s="50" t="s">
        <v>5753</v>
      </c>
      <c r="H534" s="51">
        <v>35</v>
      </c>
      <c r="I534" s="52">
        <v>45828</v>
      </c>
      <c r="J534" s="51">
        <v>4</v>
      </c>
      <c r="K534" s="51">
        <v>1</v>
      </c>
      <c r="L534" s="49" t="s">
        <v>77</v>
      </c>
      <c r="M534" s="48" t="str">
        <f>+VLOOKUP(B534,[4]Data!$Q$2:$S$616,3,0)</f>
        <v>TN</v>
      </c>
    </row>
    <row r="535" spans="1:13" s="53" customFormat="1" ht="28" hidden="1" x14ac:dyDescent="0.35">
      <c r="A535" s="48">
        <v>530</v>
      </c>
      <c r="B535" s="49" t="s">
        <v>2932</v>
      </c>
      <c r="C535" s="50" t="s">
        <v>2933</v>
      </c>
      <c r="D535" s="50" t="s">
        <v>5748</v>
      </c>
      <c r="E535" s="50" t="s">
        <v>5770</v>
      </c>
      <c r="F535" s="49" t="s">
        <v>2921</v>
      </c>
      <c r="G535" s="50" t="s">
        <v>2922</v>
      </c>
      <c r="H535" s="51">
        <v>35</v>
      </c>
      <c r="I535" s="52">
        <v>45828</v>
      </c>
      <c r="J535" s="51">
        <v>5</v>
      </c>
      <c r="K535" s="51">
        <v>1</v>
      </c>
      <c r="L535" s="49" t="s">
        <v>77</v>
      </c>
      <c r="M535" s="48" t="str">
        <f>+VLOOKUP(B535,[4]Data!$Q$2:$S$616,3,0)</f>
        <v>TN</v>
      </c>
    </row>
    <row r="536" spans="1:13" s="53" customFormat="1" ht="28" hidden="1" x14ac:dyDescent="0.35">
      <c r="A536" s="48">
        <v>531</v>
      </c>
      <c r="B536" s="49" t="s">
        <v>2932</v>
      </c>
      <c r="C536" s="50" t="s">
        <v>2933</v>
      </c>
      <c r="D536" s="50" t="s">
        <v>5746</v>
      </c>
      <c r="E536" s="50" t="s">
        <v>5771</v>
      </c>
      <c r="F536" s="49" t="s">
        <v>2927</v>
      </c>
      <c r="G536" s="50" t="s">
        <v>2928</v>
      </c>
      <c r="H536" s="51">
        <v>35</v>
      </c>
      <c r="I536" s="52">
        <v>45828</v>
      </c>
      <c r="J536" s="51">
        <v>3</v>
      </c>
      <c r="K536" s="51">
        <v>1</v>
      </c>
      <c r="L536" s="49" t="s">
        <v>77</v>
      </c>
      <c r="M536" s="48" t="str">
        <f>+VLOOKUP(B536,[4]Data!$Q$2:$S$616,3,0)</f>
        <v>TN</v>
      </c>
    </row>
    <row r="537" spans="1:13" s="53" customFormat="1" ht="28" hidden="1" x14ac:dyDescent="0.35">
      <c r="A537" s="48">
        <v>532</v>
      </c>
      <c r="B537" s="49" t="s">
        <v>2932</v>
      </c>
      <c r="C537" s="50" t="s">
        <v>2933</v>
      </c>
      <c r="D537" s="50" t="s">
        <v>5744</v>
      </c>
      <c r="E537" s="50" t="s">
        <v>5772</v>
      </c>
      <c r="F537" s="49" t="s">
        <v>239</v>
      </c>
      <c r="G537" s="50" t="s">
        <v>240</v>
      </c>
      <c r="H537" s="51">
        <v>35</v>
      </c>
      <c r="I537" s="52">
        <v>45828</v>
      </c>
      <c r="J537" s="51">
        <v>2</v>
      </c>
      <c r="K537" s="51">
        <v>1</v>
      </c>
      <c r="L537" s="49" t="s">
        <v>77</v>
      </c>
      <c r="M537" s="48" t="str">
        <f>+VLOOKUP(B537,[4]Data!$Q$2:$S$616,3,0)</f>
        <v>TN</v>
      </c>
    </row>
    <row r="538" spans="1:13" s="53" customFormat="1" ht="28" hidden="1" x14ac:dyDescent="0.35">
      <c r="A538" s="48">
        <v>533</v>
      </c>
      <c r="B538" s="49" t="s">
        <v>2932</v>
      </c>
      <c r="C538" s="50" t="s">
        <v>2933</v>
      </c>
      <c r="D538" s="50" t="s">
        <v>5755</v>
      </c>
      <c r="E538" s="50" t="s">
        <v>5773</v>
      </c>
      <c r="F538" s="49" t="s">
        <v>239</v>
      </c>
      <c r="G538" s="50" t="s">
        <v>240</v>
      </c>
      <c r="H538" s="51">
        <v>31</v>
      </c>
      <c r="I538" s="52">
        <v>45828</v>
      </c>
      <c r="J538" s="51">
        <v>8</v>
      </c>
      <c r="K538" s="51">
        <v>1</v>
      </c>
      <c r="L538" s="49" t="s">
        <v>77</v>
      </c>
      <c r="M538" s="48" t="str">
        <f>+VLOOKUP(B538,[4]Data!$Q$2:$S$616,3,0)</f>
        <v>TN</v>
      </c>
    </row>
    <row r="539" spans="1:13" s="53" customFormat="1" hidden="1" x14ac:dyDescent="0.35">
      <c r="A539" s="48">
        <v>534</v>
      </c>
      <c r="B539" s="49" t="s">
        <v>2940</v>
      </c>
      <c r="C539" s="50" t="s">
        <v>2941</v>
      </c>
      <c r="D539" s="50" t="s">
        <v>5774</v>
      </c>
      <c r="E539" s="50" t="s">
        <v>5775</v>
      </c>
      <c r="F539" s="49" t="s">
        <v>2944</v>
      </c>
      <c r="G539" s="50" t="s">
        <v>2945</v>
      </c>
      <c r="H539" s="51">
        <v>60</v>
      </c>
      <c r="I539" s="52">
        <v>45825</v>
      </c>
      <c r="J539" s="51">
        <v>7</v>
      </c>
      <c r="K539" s="51">
        <v>2</v>
      </c>
      <c r="L539" s="49" t="s">
        <v>156</v>
      </c>
      <c r="M539" s="48" t="str">
        <f>+VLOOKUP(B539,[4]Data!$Q$2:$S$616,3,0)</f>
        <v>VD</v>
      </c>
    </row>
    <row r="540" spans="1:13" s="53" customFormat="1" hidden="1" x14ac:dyDescent="0.35">
      <c r="A540" s="48">
        <v>535</v>
      </c>
      <c r="B540" s="49" t="s">
        <v>2946</v>
      </c>
      <c r="C540" s="50" t="s">
        <v>2947</v>
      </c>
      <c r="D540" s="50" t="s">
        <v>5776</v>
      </c>
      <c r="E540" s="50" t="s">
        <v>5777</v>
      </c>
      <c r="F540" s="49" t="s">
        <v>2921</v>
      </c>
      <c r="G540" s="50" t="s">
        <v>2922</v>
      </c>
      <c r="H540" s="51">
        <v>60</v>
      </c>
      <c r="I540" s="52">
        <v>45817</v>
      </c>
      <c r="J540" s="51">
        <v>7</v>
      </c>
      <c r="K540" s="51">
        <v>2</v>
      </c>
      <c r="L540" s="49" t="s">
        <v>24</v>
      </c>
      <c r="M540" s="48" t="str">
        <f>+VLOOKUP(B540,[4]Data!$Q$2:$S$616,3,0)</f>
        <v>VD</v>
      </c>
    </row>
    <row r="541" spans="1:13" s="53" customFormat="1" ht="28" hidden="1" x14ac:dyDescent="0.35">
      <c r="A541" s="48">
        <v>536</v>
      </c>
      <c r="B541" s="49" t="s">
        <v>2955</v>
      </c>
      <c r="C541" s="50" t="s">
        <v>2956</v>
      </c>
      <c r="D541" s="50" t="s">
        <v>5778</v>
      </c>
      <c r="E541" s="50" t="s">
        <v>5779</v>
      </c>
      <c r="F541" s="49" t="s">
        <v>2936</v>
      </c>
      <c r="G541" s="50" t="s">
        <v>2937</v>
      </c>
      <c r="H541" s="51">
        <v>28</v>
      </c>
      <c r="I541" s="52">
        <v>45820</v>
      </c>
      <c r="J541" s="51">
        <v>9</v>
      </c>
      <c r="K541" s="51">
        <v>2</v>
      </c>
      <c r="L541" s="49" t="s">
        <v>355</v>
      </c>
      <c r="M541" s="48" t="str">
        <f>+VLOOKUP(B541,[4]Data!$Q$2:$S$616,3,0)</f>
        <v>VD</v>
      </c>
    </row>
    <row r="542" spans="1:13" s="53" customFormat="1" hidden="1" x14ac:dyDescent="0.35">
      <c r="A542" s="48">
        <v>537</v>
      </c>
      <c r="B542" s="49" t="s">
        <v>2959</v>
      </c>
      <c r="C542" s="50" t="s">
        <v>2960</v>
      </c>
      <c r="D542" s="50" t="s">
        <v>5780</v>
      </c>
      <c r="E542" s="50" t="s">
        <v>5781</v>
      </c>
      <c r="F542" s="49" t="s">
        <v>2936</v>
      </c>
      <c r="G542" s="50" t="s">
        <v>2937</v>
      </c>
      <c r="H542" s="51">
        <v>84</v>
      </c>
      <c r="I542" s="52">
        <v>45819</v>
      </c>
      <c r="J542" s="51">
        <v>7</v>
      </c>
      <c r="K542" s="51">
        <v>2</v>
      </c>
      <c r="L542" s="49" t="s">
        <v>160</v>
      </c>
      <c r="M542" s="48" t="str">
        <f>+VLOOKUP(B542,[4]Data!$Q$2:$S$616,3,0)</f>
        <v>VD</v>
      </c>
    </row>
    <row r="543" spans="1:13" s="53" customFormat="1" hidden="1" x14ac:dyDescent="0.35">
      <c r="A543" s="48">
        <v>538</v>
      </c>
      <c r="B543" s="49" t="s">
        <v>2968</v>
      </c>
      <c r="C543" s="50" t="s">
        <v>2969</v>
      </c>
      <c r="D543" s="50" t="s">
        <v>5782</v>
      </c>
      <c r="E543" s="50" t="s">
        <v>5783</v>
      </c>
      <c r="F543" s="49" t="s">
        <v>2936</v>
      </c>
      <c r="G543" s="50" t="s">
        <v>2937</v>
      </c>
      <c r="H543" s="51">
        <v>120</v>
      </c>
      <c r="I543" s="52">
        <v>45818</v>
      </c>
      <c r="J543" s="51">
        <v>9</v>
      </c>
      <c r="K543" s="51">
        <v>2</v>
      </c>
      <c r="L543" s="49" t="s">
        <v>160</v>
      </c>
      <c r="M543" s="48" t="str">
        <f>+VLOOKUP(B543,[4]Data!$Q$2:$S$616,3,0)</f>
        <v>VD</v>
      </c>
    </row>
    <row r="544" spans="1:13" s="53" customFormat="1" hidden="1" x14ac:dyDescent="0.35">
      <c r="A544" s="48">
        <v>539</v>
      </c>
      <c r="B544" s="49" t="s">
        <v>2968</v>
      </c>
      <c r="C544" s="50" t="s">
        <v>2969</v>
      </c>
      <c r="D544" s="50" t="s">
        <v>5784</v>
      </c>
      <c r="E544" s="50" t="s">
        <v>5785</v>
      </c>
      <c r="F544" s="49" t="s">
        <v>239</v>
      </c>
      <c r="G544" s="50" t="s">
        <v>240</v>
      </c>
      <c r="H544" s="51">
        <v>31</v>
      </c>
      <c r="I544" s="52">
        <v>45818</v>
      </c>
      <c r="J544" s="51">
        <v>9</v>
      </c>
      <c r="K544" s="51">
        <v>2</v>
      </c>
      <c r="L544" s="49" t="s">
        <v>114</v>
      </c>
      <c r="M544" s="48" t="str">
        <f>+VLOOKUP(B544,[4]Data!$Q$2:$S$616,3,0)</f>
        <v>VD</v>
      </c>
    </row>
    <row r="545" spans="1:13" s="53" customFormat="1" hidden="1" x14ac:dyDescent="0.35">
      <c r="A545" s="48">
        <v>540</v>
      </c>
      <c r="B545" s="49" t="s">
        <v>2978</v>
      </c>
      <c r="C545" s="50" t="s">
        <v>2979</v>
      </c>
      <c r="D545" s="50" t="s">
        <v>5786</v>
      </c>
      <c r="E545" s="50" t="s">
        <v>5787</v>
      </c>
      <c r="F545" s="49" t="s">
        <v>239</v>
      </c>
      <c r="G545" s="50" t="s">
        <v>240</v>
      </c>
      <c r="H545" s="51">
        <v>60</v>
      </c>
      <c r="I545" s="52">
        <v>45817</v>
      </c>
      <c r="J545" s="51">
        <v>4</v>
      </c>
      <c r="K545" s="51">
        <v>2</v>
      </c>
      <c r="L545" s="49" t="s">
        <v>73</v>
      </c>
      <c r="M545" s="48" t="str">
        <f>+VLOOKUP(B545,[4]Data!$Q$2:$S$616,3,0)</f>
        <v>TN</v>
      </c>
    </row>
    <row r="546" spans="1:13" s="53" customFormat="1" hidden="1" x14ac:dyDescent="0.35">
      <c r="A546" s="48">
        <v>541</v>
      </c>
      <c r="B546" s="49" t="s">
        <v>2982</v>
      </c>
      <c r="C546" s="50" t="s">
        <v>2983</v>
      </c>
      <c r="D546" s="50" t="s">
        <v>5788</v>
      </c>
      <c r="E546" s="50" t="s">
        <v>5789</v>
      </c>
      <c r="F546" s="49" t="s">
        <v>2972</v>
      </c>
      <c r="G546" s="50" t="s">
        <v>2973</v>
      </c>
      <c r="H546" s="51">
        <v>61</v>
      </c>
      <c r="I546" s="52">
        <v>45820</v>
      </c>
      <c r="J546" s="51">
        <v>7</v>
      </c>
      <c r="K546" s="51">
        <v>2</v>
      </c>
      <c r="L546" s="49" t="s">
        <v>160</v>
      </c>
      <c r="M546" s="48" t="str">
        <f>+VLOOKUP(B546,[4]Data!$Q$2:$S$616,3,0)</f>
        <v>VD</v>
      </c>
    </row>
    <row r="547" spans="1:13" s="53" customFormat="1" ht="28" hidden="1" x14ac:dyDescent="0.35">
      <c r="A547" s="48">
        <v>542</v>
      </c>
      <c r="B547" s="49" t="s">
        <v>756</v>
      </c>
      <c r="C547" s="50" t="s">
        <v>757</v>
      </c>
      <c r="D547" s="50" t="s">
        <v>5790</v>
      </c>
      <c r="E547" s="50" t="s">
        <v>5791</v>
      </c>
      <c r="F547" s="49" t="s">
        <v>760</v>
      </c>
      <c r="G547" s="50" t="s">
        <v>761</v>
      </c>
      <c r="H547" s="51">
        <v>182</v>
      </c>
      <c r="I547" s="52">
        <v>45822</v>
      </c>
      <c r="J547" s="51">
        <v>2</v>
      </c>
      <c r="K547" s="51">
        <v>2</v>
      </c>
      <c r="L547" s="49" t="s">
        <v>755</v>
      </c>
      <c r="M547" s="48" t="str">
        <f>+VLOOKUP(B547,[4]Data!$Q$2:$S$616,3,0)</f>
        <v>VD</v>
      </c>
    </row>
    <row r="548" spans="1:13" s="53" customFormat="1" ht="28" hidden="1" x14ac:dyDescent="0.35">
      <c r="A548" s="48">
        <v>543</v>
      </c>
      <c r="B548" s="49" t="s">
        <v>3032</v>
      </c>
      <c r="C548" s="50" t="s">
        <v>3033</v>
      </c>
      <c r="D548" s="50" t="s">
        <v>5792</v>
      </c>
      <c r="E548" s="50" t="s">
        <v>5793</v>
      </c>
      <c r="F548" s="49" t="s">
        <v>3067</v>
      </c>
      <c r="G548" s="50" t="s">
        <v>3068</v>
      </c>
      <c r="H548" s="51">
        <v>57</v>
      </c>
      <c r="I548" s="52">
        <v>45824</v>
      </c>
      <c r="J548" s="51">
        <v>7</v>
      </c>
      <c r="K548" s="51">
        <v>2</v>
      </c>
      <c r="L548" s="49" t="s">
        <v>86</v>
      </c>
      <c r="M548" s="48" t="str">
        <f>+VLOOKUP(B548,[4]Data!$Q$2:$S$616,3,0)</f>
        <v>TN</v>
      </c>
    </row>
    <row r="549" spans="1:13" s="53" customFormat="1" ht="28" hidden="1" x14ac:dyDescent="0.35">
      <c r="A549" s="48">
        <v>544</v>
      </c>
      <c r="B549" s="49" t="s">
        <v>3032</v>
      </c>
      <c r="C549" s="50" t="s">
        <v>3033</v>
      </c>
      <c r="D549" s="50" t="s">
        <v>5792</v>
      </c>
      <c r="E549" s="50" t="s">
        <v>5794</v>
      </c>
      <c r="F549" s="49" t="s">
        <v>3067</v>
      </c>
      <c r="G549" s="50" t="s">
        <v>3068</v>
      </c>
      <c r="H549" s="51">
        <v>56</v>
      </c>
      <c r="I549" s="52">
        <v>45824</v>
      </c>
      <c r="J549" s="51">
        <v>7</v>
      </c>
      <c r="K549" s="51">
        <v>2</v>
      </c>
      <c r="L549" s="49" t="s">
        <v>40</v>
      </c>
      <c r="M549" s="48" t="str">
        <f>+VLOOKUP(B549,[4]Data!$Q$2:$S$616,3,0)</f>
        <v>TN</v>
      </c>
    </row>
    <row r="550" spans="1:13" s="53" customFormat="1" hidden="1" x14ac:dyDescent="0.35">
      <c r="A550" s="48">
        <v>545</v>
      </c>
      <c r="B550" s="49" t="s">
        <v>3046</v>
      </c>
      <c r="C550" s="50" t="s">
        <v>3047</v>
      </c>
      <c r="D550" s="50" t="s">
        <v>5795</v>
      </c>
      <c r="E550" s="50" t="s">
        <v>5796</v>
      </c>
      <c r="F550" s="49" t="s">
        <v>2618</v>
      </c>
      <c r="G550" s="50" t="s">
        <v>2619</v>
      </c>
      <c r="H550" s="51">
        <v>63</v>
      </c>
      <c r="I550" s="52">
        <v>45819</v>
      </c>
      <c r="J550" s="51">
        <v>9</v>
      </c>
      <c r="K550" s="51">
        <v>2</v>
      </c>
      <c r="L550" s="49" t="s">
        <v>156</v>
      </c>
      <c r="M550" s="48" t="str">
        <f>+VLOOKUP(B550,[4]Data!$Q$2:$S$616,3,0)</f>
        <v>THMT</v>
      </c>
    </row>
    <row r="551" spans="1:13" s="53" customFormat="1" ht="28" hidden="1" x14ac:dyDescent="0.35">
      <c r="A551" s="48">
        <v>546</v>
      </c>
      <c r="B551" s="49" t="s">
        <v>3046</v>
      </c>
      <c r="C551" s="50" t="s">
        <v>3047</v>
      </c>
      <c r="D551" s="50" t="s">
        <v>5797</v>
      </c>
      <c r="E551" s="50" t="s">
        <v>5798</v>
      </c>
      <c r="F551" s="49" t="s">
        <v>3030</v>
      </c>
      <c r="G551" s="50" t="s">
        <v>3031</v>
      </c>
      <c r="H551" s="51">
        <v>122</v>
      </c>
      <c r="I551" s="52">
        <v>45822</v>
      </c>
      <c r="J551" s="51">
        <v>7</v>
      </c>
      <c r="K551" s="51">
        <v>2</v>
      </c>
      <c r="L551" s="49" t="s">
        <v>755</v>
      </c>
      <c r="M551" s="48" t="str">
        <f>+VLOOKUP(B551,[4]Data!$Q$2:$S$616,3,0)</f>
        <v>THMT</v>
      </c>
    </row>
    <row r="552" spans="1:13" s="53" customFormat="1" ht="28" hidden="1" x14ac:dyDescent="0.35">
      <c r="A552" s="48">
        <v>547</v>
      </c>
      <c r="B552" s="49" t="s">
        <v>3057</v>
      </c>
      <c r="C552" s="50" t="s">
        <v>3058</v>
      </c>
      <c r="D552" s="50" t="s">
        <v>5799</v>
      </c>
      <c r="E552" s="50" t="s">
        <v>5800</v>
      </c>
      <c r="F552" s="49" t="s">
        <v>3061</v>
      </c>
      <c r="G552" s="50" t="s">
        <v>3062</v>
      </c>
      <c r="H552" s="51">
        <v>29</v>
      </c>
      <c r="I552" s="52">
        <v>45825</v>
      </c>
      <c r="J552" s="51">
        <v>7</v>
      </c>
      <c r="K552" s="51">
        <v>2</v>
      </c>
      <c r="L552" s="49" t="s">
        <v>67</v>
      </c>
      <c r="M552" s="48" t="str">
        <f>+VLOOKUP(B552,[4]Data!$Q$2:$S$616,3,0)</f>
        <v>TN</v>
      </c>
    </row>
    <row r="553" spans="1:13" s="53" customFormat="1" ht="28" hidden="1" x14ac:dyDescent="0.35">
      <c r="A553" s="48">
        <v>548</v>
      </c>
      <c r="B553" s="49" t="s">
        <v>3057</v>
      </c>
      <c r="C553" s="50" t="s">
        <v>3058</v>
      </c>
      <c r="D553" s="50" t="s">
        <v>5801</v>
      </c>
      <c r="E553" s="50" t="s">
        <v>5802</v>
      </c>
      <c r="F553" s="49" t="s">
        <v>3061</v>
      </c>
      <c r="G553" s="50" t="s">
        <v>3062</v>
      </c>
      <c r="H553" s="51">
        <v>30</v>
      </c>
      <c r="I553" s="52">
        <v>45825</v>
      </c>
      <c r="J553" s="51">
        <v>9</v>
      </c>
      <c r="K553" s="51">
        <v>2</v>
      </c>
      <c r="L553" s="49" t="s">
        <v>79</v>
      </c>
      <c r="M553" s="48" t="str">
        <f>+VLOOKUP(B553,[4]Data!$Q$2:$S$616,3,0)</f>
        <v>TN</v>
      </c>
    </row>
    <row r="554" spans="1:13" s="53" customFormat="1" ht="28" hidden="1" x14ac:dyDescent="0.35">
      <c r="A554" s="48">
        <v>549</v>
      </c>
      <c r="B554" s="49" t="s">
        <v>3057</v>
      </c>
      <c r="C554" s="50" t="s">
        <v>3058</v>
      </c>
      <c r="D554" s="50" t="s">
        <v>5799</v>
      </c>
      <c r="E554" s="50" t="s">
        <v>5803</v>
      </c>
      <c r="F554" s="49" t="s">
        <v>3061</v>
      </c>
      <c r="G554" s="50" t="s">
        <v>3062</v>
      </c>
      <c r="H554" s="51">
        <v>30</v>
      </c>
      <c r="I554" s="52">
        <v>45825</v>
      </c>
      <c r="J554" s="51">
        <v>7</v>
      </c>
      <c r="K554" s="51">
        <v>2</v>
      </c>
      <c r="L554" s="49" t="s">
        <v>79</v>
      </c>
      <c r="M554" s="48" t="str">
        <f>+VLOOKUP(B554,[4]Data!$Q$2:$S$616,3,0)</f>
        <v>TN</v>
      </c>
    </row>
    <row r="555" spans="1:13" s="53" customFormat="1" ht="28" hidden="1" x14ac:dyDescent="0.35">
      <c r="A555" s="48">
        <v>550</v>
      </c>
      <c r="B555" s="49" t="s">
        <v>3057</v>
      </c>
      <c r="C555" s="50" t="s">
        <v>3058</v>
      </c>
      <c r="D555" s="50" t="s">
        <v>5799</v>
      </c>
      <c r="E555" s="50" t="s">
        <v>5804</v>
      </c>
      <c r="F555" s="49" t="s">
        <v>3061</v>
      </c>
      <c r="G555" s="50" t="s">
        <v>3062</v>
      </c>
      <c r="H555" s="51">
        <v>25</v>
      </c>
      <c r="I555" s="52">
        <v>45825</v>
      </c>
      <c r="J555" s="51">
        <v>7</v>
      </c>
      <c r="K555" s="51">
        <v>2</v>
      </c>
      <c r="L555" s="49" t="s">
        <v>56</v>
      </c>
      <c r="M555" s="48" t="str">
        <f>+VLOOKUP(B555,[4]Data!$Q$2:$S$616,3,0)</f>
        <v>TN</v>
      </c>
    </row>
    <row r="556" spans="1:13" s="53" customFormat="1" ht="28" hidden="1" x14ac:dyDescent="0.35">
      <c r="A556" s="48">
        <v>551</v>
      </c>
      <c r="B556" s="49" t="s">
        <v>3057</v>
      </c>
      <c r="C556" s="50" t="s">
        <v>3058</v>
      </c>
      <c r="D556" s="50" t="s">
        <v>5801</v>
      </c>
      <c r="E556" s="50" t="s">
        <v>5805</v>
      </c>
      <c r="F556" s="49" t="s">
        <v>3061</v>
      </c>
      <c r="G556" s="50" t="s">
        <v>3062</v>
      </c>
      <c r="H556" s="51">
        <v>30</v>
      </c>
      <c r="I556" s="52">
        <v>45825</v>
      </c>
      <c r="J556" s="51">
        <v>9</v>
      </c>
      <c r="K556" s="51">
        <v>2</v>
      </c>
      <c r="L556" s="49" t="s">
        <v>107</v>
      </c>
      <c r="M556" s="48" t="str">
        <f>+VLOOKUP(B556,[4]Data!$Q$2:$S$616,3,0)</f>
        <v>TN</v>
      </c>
    </row>
    <row r="557" spans="1:13" s="53" customFormat="1" ht="28" hidden="1" x14ac:dyDescent="0.35">
      <c r="A557" s="48">
        <v>552</v>
      </c>
      <c r="B557" s="49" t="s">
        <v>3057</v>
      </c>
      <c r="C557" s="50" t="s">
        <v>3058</v>
      </c>
      <c r="D557" s="50" t="s">
        <v>5799</v>
      </c>
      <c r="E557" s="50" t="s">
        <v>5806</v>
      </c>
      <c r="F557" s="49" t="s">
        <v>3061</v>
      </c>
      <c r="G557" s="50" t="s">
        <v>3062</v>
      </c>
      <c r="H557" s="51">
        <v>30</v>
      </c>
      <c r="I557" s="52">
        <v>45825</v>
      </c>
      <c r="J557" s="51">
        <v>7</v>
      </c>
      <c r="K557" s="51">
        <v>2</v>
      </c>
      <c r="L557" s="49" t="s">
        <v>107</v>
      </c>
      <c r="M557" s="48" t="str">
        <f>+VLOOKUP(B557,[4]Data!$Q$2:$S$616,3,0)</f>
        <v>TN</v>
      </c>
    </row>
    <row r="558" spans="1:13" s="53" customFormat="1" ht="28" hidden="1" x14ac:dyDescent="0.35">
      <c r="A558" s="48">
        <v>553</v>
      </c>
      <c r="B558" s="49" t="s">
        <v>3057</v>
      </c>
      <c r="C558" s="50" t="s">
        <v>3058</v>
      </c>
      <c r="D558" s="50" t="s">
        <v>5801</v>
      </c>
      <c r="E558" s="50" t="s">
        <v>5807</v>
      </c>
      <c r="F558" s="49" t="s">
        <v>3061</v>
      </c>
      <c r="G558" s="50" t="s">
        <v>3062</v>
      </c>
      <c r="H558" s="51">
        <v>31</v>
      </c>
      <c r="I558" s="52">
        <v>45825</v>
      </c>
      <c r="J558" s="51">
        <v>9</v>
      </c>
      <c r="K558" s="51">
        <v>2</v>
      </c>
      <c r="L558" s="49" t="s">
        <v>77</v>
      </c>
      <c r="M558" s="48" t="str">
        <f>+VLOOKUP(B558,[4]Data!$Q$2:$S$616,3,0)</f>
        <v>TN</v>
      </c>
    </row>
    <row r="559" spans="1:13" s="53" customFormat="1" ht="28" hidden="1" x14ac:dyDescent="0.35">
      <c r="A559" s="48">
        <v>554</v>
      </c>
      <c r="B559" s="49" t="s">
        <v>3057</v>
      </c>
      <c r="C559" s="50" t="s">
        <v>3058</v>
      </c>
      <c r="D559" s="50" t="s">
        <v>5799</v>
      </c>
      <c r="E559" s="50" t="s">
        <v>5808</v>
      </c>
      <c r="F559" s="49" t="s">
        <v>3061</v>
      </c>
      <c r="G559" s="50" t="s">
        <v>3062</v>
      </c>
      <c r="H559" s="51">
        <v>35</v>
      </c>
      <c r="I559" s="52">
        <v>45825</v>
      </c>
      <c r="J559" s="51">
        <v>7</v>
      </c>
      <c r="K559" s="51">
        <v>2</v>
      </c>
      <c r="L559" s="49" t="s">
        <v>77</v>
      </c>
      <c r="M559" s="48" t="str">
        <f>+VLOOKUP(B559,[4]Data!$Q$2:$S$616,3,0)</f>
        <v>TN</v>
      </c>
    </row>
    <row r="560" spans="1:13" s="53" customFormat="1" hidden="1" x14ac:dyDescent="0.35">
      <c r="A560" s="48">
        <v>555</v>
      </c>
      <c r="B560" s="49" t="s">
        <v>3069</v>
      </c>
      <c r="C560" s="50" t="s">
        <v>3070</v>
      </c>
      <c r="D560" s="50" t="s">
        <v>5809</v>
      </c>
      <c r="E560" s="50" t="s">
        <v>5810</v>
      </c>
      <c r="F560" s="49" t="s">
        <v>2636</v>
      </c>
      <c r="G560" s="50" t="s">
        <v>2637</v>
      </c>
      <c r="H560" s="51">
        <v>55</v>
      </c>
      <c r="I560" s="52">
        <v>45818</v>
      </c>
      <c r="J560" s="51">
        <v>7</v>
      </c>
      <c r="K560" s="51">
        <v>2</v>
      </c>
      <c r="L560" s="49" t="s">
        <v>156</v>
      </c>
      <c r="M560" s="48" t="str">
        <f>+VLOOKUP(B560,[4]Data!$Q$2:$S$616,3,0)</f>
        <v>VD</v>
      </c>
    </row>
    <row r="561" spans="1:13" s="53" customFormat="1" hidden="1" x14ac:dyDescent="0.35">
      <c r="A561" s="48">
        <v>556</v>
      </c>
      <c r="B561" s="49" t="s">
        <v>5811</v>
      </c>
      <c r="C561" s="50" t="s">
        <v>5812</v>
      </c>
      <c r="D561" s="50" t="s">
        <v>5813</v>
      </c>
      <c r="E561" s="50" t="s">
        <v>5814</v>
      </c>
      <c r="F561" s="49" t="s">
        <v>511</v>
      </c>
      <c r="G561" s="50" t="s">
        <v>512</v>
      </c>
      <c r="H561" s="51">
        <v>59</v>
      </c>
      <c r="I561" s="52">
        <v>45817</v>
      </c>
      <c r="J561" s="51">
        <v>9</v>
      </c>
      <c r="K561" s="51">
        <v>2</v>
      </c>
      <c r="L561" s="49" t="s">
        <v>160</v>
      </c>
      <c r="M561" s="48" t="str">
        <f>+VLOOKUP(B561,[4]Data!$Q$2:$S$616,3,0)</f>
        <v>VD</v>
      </c>
    </row>
    <row r="562" spans="1:13" s="53" customFormat="1" ht="28" hidden="1" x14ac:dyDescent="0.35">
      <c r="A562" s="48">
        <v>557</v>
      </c>
      <c r="B562" s="49" t="s">
        <v>5815</v>
      </c>
      <c r="C562" s="50" t="s">
        <v>5816</v>
      </c>
      <c r="D562" s="50" t="s">
        <v>5817</v>
      </c>
      <c r="E562" s="50" t="s">
        <v>5818</v>
      </c>
      <c r="F562" s="49" t="s">
        <v>2787</v>
      </c>
      <c r="G562" s="50" t="s">
        <v>2788</v>
      </c>
      <c r="H562" s="51">
        <v>20</v>
      </c>
      <c r="I562" s="52">
        <v>45826</v>
      </c>
      <c r="J562" s="51">
        <v>7</v>
      </c>
      <c r="K562" s="51">
        <v>2</v>
      </c>
      <c r="L562" s="49" t="s">
        <v>26</v>
      </c>
      <c r="M562" s="48" t="str">
        <f>+VLOOKUP(B562,[4]Data!$Q$2:$S$616,3,0)</f>
        <v>TN</v>
      </c>
    </row>
    <row r="563" spans="1:13" s="53" customFormat="1" ht="28" hidden="1" x14ac:dyDescent="0.35">
      <c r="A563" s="48">
        <v>558</v>
      </c>
      <c r="B563" s="49" t="s">
        <v>3943</v>
      </c>
      <c r="C563" s="50" t="s">
        <v>3944</v>
      </c>
      <c r="D563" s="50" t="s">
        <v>5819</v>
      </c>
      <c r="E563" s="50" t="s">
        <v>5820</v>
      </c>
      <c r="F563" s="49" t="s">
        <v>2843</v>
      </c>
      <c r="G563" s="50" t="s">
        <v>2844</v>
      </c>
      <c r="H563" s="51">
        <v>31</v>
      </c>
      <c r="I563" s="52">
        <v>45819</v>
      </c>
      <c r="J563" s="51">
        <v>7</v>
      </c>
      <c r="K563" s="51">
        <v>2</v>
      </c>
      <c r="L563" s="49" t="s">
        <v>93</v>
      </c>
      <c r="M563" s="48" t="str">
        <f>+VLOOKUP(B563,[4]Data!$Q$2:$S$616,3,0)</f>
        <v>VD</v>
      </c>
    </row>
    <row r="564" spans="1:13" s="53" customFormat="1" hidden="1" x14ac:dyDescent="0.35">
      <c r="A564" s="48">
        <v>559</v>
      </c>
      <c r="B564" s="49" t="s">
        <v>5821</v>
      </c>
      <c r="C564" s="50" t="s">
        <v>5822</v>
      </c>
      <c r="D564" s="50" t="s">
        <v>5823</v>
      </c>
      <c r="E564" s="50" t="s">
        <v>5824</v>
      </c>
      <c r="F564" s="49" t="s">
        <v>2936</v>
      </c>
      <c r="G564" s="50" t="s">
        <v>2937</v>
      </c>
      <c r="H564" s="51">
        <v>16</v>
      </c>
      <c r="I564" s="52">
        <v>45817</v>
      </c>
      <c r="J564" s="51">
        <v>4</v>
      </c>
      <c r="K564" s="51">
        <v>2</v>
      </c>
      <c r="L564" s="49" t="s">
        <v>160</v>
      </c>
      <c r="M564" s="48" t="str">
        <f>+VLOOKUP(B564,[4]Data!$Q$2:$S$616,3,0)</f>
        <v>TN</v>
      </c>
    </row>
    <row r="565" spans="1:13" s="53" customFormat="1" ht="28" hidden="1" x14ac:dyDescent="0.35">
      <c r="A565" s="48">
        <v>560</v>
      </c>
      <c r="B565" s="49" t="s">
        <v>5825</v>
      </c>
      <c r="C565" s="50" t="s">
        <v>5826</v>
      </c>
      <c r="D565" s="50" t="s">
        <v>5827</v>
      </c>
      <c r="E565" s="50" t="s">
        <v>5828</v>
      </c>
      <c r="F565" s="49" t="s">
        <v>2843</v>
      </c>
      <c r="G565" s="50" t="s">
        <v>2844</v>
      </c>
      <c r="H565" s="51">
        <v>31</v>
      </c>
      <c r="I565" s="52">
        <v>45820</v>
      </c>
      <c r="J565" s="51">
        <v>4</v>
      </c>
      <c r="K565" s="51">
        <v>2</v>
      </c>
      <c r="L565" s="49" t="s">
        <v>26</v>
      </c>
      <c r="M565" s="48" t="str">
        <f>+VLOOKUP(B565,[4]Data!$Q$2:$S$616,3,0)</f>
        <v>TN</v>
      </c>
    </row>
    <row r="566" spans="1:13" s="53" customFormat="1" ht="28" hidden="1" x14ac:dyDescent="0.35">
      <c r="A566" s="48">
        <v>561</v>
      </c>
      <c r="B566" s="49" t="s">
        <v>3087</v>
      </c>
      <c r="C566" s="50" t="s">
        <v>3088</v>
      </c>
      <c r="D566" s="50" t="s">
        <v>5829</v>
      </c>
      <c r="E566" s="50" t="s">
        <v>5830</v>
      </c>
      <c r="F566" s="49" t="s">
        <v>5831</v>
      </c>
      <c r="G566" s="50" t="s">
        <v>5832</v>
      </c>
      <c r="H566" s="51">
        <v>98</v>
      </c>
      <c r="I566" s="52">
        <v>45824</v>
      </c>
      <c r="J566" s="51">
        <v>7</v>
      </c>
      <c r="K566" s="51">
        <v>2</v>
      </c>
      <c r="L566" s="49" t="s">
        <v>202</v>
      </c>
      <c r="M566" s="48" t="str">
        <f>+VLOOKUP(B566,[4]Data!$Q$2:$S$616,3,0)</f>
        <v>TL</v>
      </c>
    </row>
    <row r="567" spans="1:13" s="53" customFormat="1" ht="28" hidden="1" x14ac:dyDescent="0.35">
      <c r="A567" s="48">
        <v>562</v>
      </c>
      <c r="B567" s="49" t="s">
        <v>3103</v>
      </c>
      <c r="C567" s="50" t="s">
        <v>3104</v>
      </c>
      <c r="D567" s="50" t="s">
        <v>5833</v>
      </c>
      <c r="E567" s="50" t="s">
        <v>5834</v>
      </c>
      <c r="F567" s="49" t="s">
        <v>813</v>
      </c>
      <c r="G567" s="50" t="s">
        <v>814</v>
      </c>
      <c r="H567" s="51">
        <v>125</v>
      </c>
      <c r="I567" s="52">
        <v>45820</v>
      </c>
      <c r="J567" s="51">
        <v>2</v>
      </c>
      <c r="K567" s="51">
        <v>2</v>
      </c>
      <c r="L567" s="49" t="s">
        <v>1358</v>
      </c>
      <c r="M567" s="48" t="str">
        <f>+VLOOKUP(B567,[4]Data!$Q$2:$S$616,3,0)</f>
        <v>TL</v>
      </c>
    </row>
    <row r="568" spans="1:13" s="53" customFormat="1" ht="28" hidden="1" x14ac:dyDescent="0.35">
      <c r="A568" s="48">
        <v>563</v>
      </c>
      <c r="B568" s="49" t="s">
        <v>3103</v>
      </c>
      <c r="C568" s="50" t="s">
        <v>3104</v>
      </c>
      <c r="D568" s="50" t="s">
        <v>5835</v>
      </c>
      <c r="E568" s="50" t="s">
        <v>5836</v>
      </c>
      <c r="F568" s="49" t="s">
        <v>3107</v>
      </c>
      <c r="G568" s="50" t="s">
        <v>3108</v>
      </c>
      <c r="H568" s="51">
        <v>121</v>
      </c>
      <c r="I568" s="52">
        <v>45825</v>
      </c>
      <c r="J568" s="51">
        <v>2</v>
      </c>
      <c r="K568" s="51">
        <v>2</v>
      </c>
      <c r="L568" s="49" t="s">
        <v>579</v>
      </c>
      <c r="M568" s="48" t="str">
        <f>+VLOOKUP(B568,[4]Data!$Q$2:$S$616,3,0)</f>
        <v>TL</v>
      </c>
    </row>
    <row r="569" spans="1:13" s="53" customFormat="1" ht="28" hidden="1" x14ac:dyDescent="0.35">
      <c r="A569" s="48">
        <v>564</v>
      </c>
      <c r="B569" s="49" t="s">
        <v>5837</v>
      </c>
      <c r="C569" s="50" t="s">
        <v>5838</v>
      </c>
      <c r="D569" s="50" t="s">
        <v>5839</v>
      </c>
      <c r="E569" s="50" t="s">
        <v>5840</v>
      </c>
      <c r="F569" s="49" t="s">
        <v>3151</v>
      </c>
      <c r="G569" s="50" t="s">
        <v>3152</v>
      </c>
      <c r="H569" s="51">
        <v>48</v>
      </c>
      <c r="I569" s="52">
        <v>45817</v>
      </c>
      <c r="J569" s="51">
        <v>4</v>
      </c>
      <c r="K569" s="51">
        <v>2</v>
      </c>
      <c r="L569" s="49" t="s">
        <v>1076</v>
      </c>
      <c r="M569" s="48" t="str">
        <f>+VLOOKUP(B569,[4]Data!$Q$2:$S$616,3,0)</f>
        <v>TL</v>
      </c>
    </row>
    <row r="570" spans="1:13" s="53" customFormat="1" ht="28" hidden="1" x14ac:dyDescent="0.35">
      <c r="A570" s="48">
        <v>565</v>
      </c>
      <c r="B570" s="49" t="s">
        <v>5841</v>
      </c>
      <c r="C570" s="50" t="s">
        <v>5842</v>
      </c>
      <c r="D570" s="50" t="s">
        <v>5843</v>
      </c>
      <c r="E570" s="50" t="s">
        <v>5844</v>
      </c>
      <c r="F570" s="49" t="s">
        <v>3151</v>
      </c>
      <c r="G570" s="50" t="s">
        <v>3152</v>
      </c>
      <c r="H570" s="51">
        <v>42</v>
      </c>
      <c r="I570" s="52">
        <v>45824</v>
      </c>
      <c r="J570" s="51">
        <v>2</v>
      </c>
      <c r="K570" s="51">
        <v>2</v>
      </c>
      <c r="L570" s="49" t="s">
        <v>1074</v>
      </c>
      <c r="M570" s="48" t="str">
        <f>+VLOOKUP(B570,[4]Data!$Q$2:$S$616,3,0)</f>
        <v>TL</v>
      </c>
    </row>
    <row r="571" spans="1:13" s="53" customFormat="1" ht="28" hidden="1" x14ac:dyDescent="0.35">
      <c r="A571" s="48">
        <v>566</v>
      </c>
      <c r="B571" s="49" t="s">
        <v>5845</v>
      </c>
      <c r="C571" s="50" t="s">
        <v>5846</v>
      </c>
      <c r="D571" s="50" t="s">
        <v>5847</v>
      </c>
      <c r="E571" s="50" t="s">
        <v>5848</v>
      </c>
      <c r="F571" s="49" t="s">
        <v>5849</v>
      </c>
      <c r="G571" s="50" t="s">
        <v>5850</v>
      </c>
      <c r="H571" s="51">
        <v>100</v>
      </c>
      <c r="I571" s="52">
        <v>45828</v>
      </c>
      <c r="J571" s="51">
        <v>4</v>
      </c>
      <c r="K571" s="51">
        <v>2</v>
      </c>
      <c r="L571" s="49" t="s">
        <v>466</v>
      </c>
      <c r="M571" s="48" t="str">
        <f>+VLOOKUP(B571,[4]Data!$Q$2:$S$616,3,0)</f>
        <v>TL</v>
      </c>
    </row>
    <row r="572" spans="1:13" s="53" customFormat="1" ht="28" hidden="1" x14ac:dyDescent="0.35">
      <c r="A572" s="48">
        <v>567</v>
      </c>
      <c r="B572" s="49" t="s">
        <v>5845</v>
      </c>
      <c r="C572" s="50" t="s">
        <v>5846</v>
      </c>
      <c r="D572" s="50" t="s">
        <v>5851</v>
      </c>
      <c r="E572" s="50" t="s">
        <v>5852</v>
      </c>
      <c r="F572" s="49" t="s">
        <v>462</v>
      </c>
      <c r="G572" s="50" t="s">
        <v>463</v>
      </c>
      <c r="H572" s="51">
        <v>100</v>
      </c>
      <c r="I572" s="52">
        <v>45826</v>
      </c>
      <c r="J572" s="51">
        <v>9</v>
      </c>
      <c r="K572" s="51">
        <v>2</v>
      </c>
      <c r="L572" s="49" t="s">
        <v>121</v>
      </c>
      <c r="M572" s="48" t="str">
        <f>+VLOOKUP(B572,[4]Data!$Q$2:$S$616,3,0)</f>
        <v>TL</v>
      </c>
    </row>
    <row r="573" spans="1:13" s="53" customFormat="1" ht="28" hidden="1" x14ac:dyDescent="0.35">
      <c r="A573" s="48">
        <v>568</v>
      </c>
      <c r="B573" s="49" t="s">
        <v>5845</v>
      </c>
      <c r="C573" s="50" t="s">
        <v>5846</v>
      </c>
      <c r="D573" s="50" t="s">
        <v>5847</v>
      </c>
      <c r="E573" s="50" t="s">
        <v>5853</v>
      </c>
      <c r="F573" s="49" t="s">
        <v>5849</v>
      </c>
      <c r="G573" s="50" t="s">
        <v>5850</v>
      </c>
      <c r="H573" s="51">
        <v>100</v>
      </c>
      <c r="I573" s="52">
        <v>45828</v>
      </c>
      <c r="J573" s="51">
        <v>4</v>
      </c>
      <c r="K573" s="51">
        <v>2</v>
      </c>
      <c r="L573" s="49" t="s">
        <v>202</v>
      </c>
      <c r="M573" s="48" t="str">
        <f>+VLOOKUP(B573,[4]Data!$Q$2:$S$616,3,0)</f>
        <v>TL</v>
      </c>
    </row>
    <row r="574" spans="1:13" s="53" customFormat="1" ht="28" hidden="1" x14ac:dyDescent="0.35">
      <c r="A574" s="48">
        <v>569</v>
      </c>
      <c r="B574" s="49" t="s">
        <v>3110</v>
      </c>
      <c r="C574" s="50" t="s">
        <v>3111</v>
      </c>
      <c r="D574" s="50" t="s">
        <v>5854</v>
      </c>
      <c r="E574" s="50" t="s">
        <v>5855</v>
      </c>
      <c r="F574" s="49" t="s">
        <v>3107</v>
      </c>
      <c r="G574" s="50" t="s">
        <v>3108</v>
      </c>
      <c r="H574" s="51">
        <v>64</v>
      </c>
      <c r="I574" s="52">
        <v>45820</v>
      </c>
      <c r="J574" s="51">
        <v>7</v>
      </c>
      <c r="K574" s="51">
        <v>2</v>
      </c>
      <c r="L574" s="49" t="s">
        <v>121</v>
      </c>
      <c r="M574" s="48" t="str">
        <f>+VLOOKUP(B574,[4]Data!$Q$2:$S$616,3,0)</f>
        <v>TL</v>
      </c>
    </row>
    <row r="575" spans="1:13" s="53" customFormat="1" ht="28" hidden="1" x14ac:dyDescent="0.35">
      <c r="A575" s="48">
        <v>570</v>
      </c>
      <c r="B575" s="49" t="s">
        <v>5856</v>
      </c>
      <c r="C575" s="50" t="s">
        <v>5857</v>
      </c>
      <c r="D575" s="50" t="s">
        <v>5858</v>
      </c>
      <c r="E575" s="50" t="s">
        <v>5859</v>
      </c>
      <c r="F575" s="49" t="s">
        <v>3151</v>
      </c>
      <c r="G575" s="50" t="s">
        <v>3152</v>
      </c>
      <c r="H575" s="51">
        <v>37</v>
      </c>
      <c r="I575" s="52">
        <v>45817</v>
      </c>
      <c r="J575" s="51">
        <v>4</v>
      </c>
      <c r="K575" s="51">
        <v>2</v>
      </c>
      <c r="L575" s="49" t="s">
        <v>26</v>
      </c>
      <c r="M575" s="48" t="str">
        <f>+VLOOKUP(B575,[4]Data!$Q$2:$S$616,3,0)</f>
        <v>TL</v>
      </c>
    </row>
    <row r="576" spans="1:13" s="53" customFormat="1" hidden="1" x14ac:dyDescent="0.35">
      <c r="A576" s="48">
        <v>571</v>
      </c>
      <c r="B576" s="49" t="s">
        <v>3122</v>
      </c>
      <c r="C576" s="50" t="s">
        <v>3123</v>
      </c>
      <c r="D576" s="50" t="s">
        <v>5860</v>
      </c>
      <c r="E576" s="50" t="s">
        <v>5861</v>
      </c>
      <c r="F576" s="49" t="s">
        <v>462</v>
      </c>
      <c r="G576" s="50" t="s">
        <v>463</v>
      </c>
      <c r="H576" s="51">
        <v>60</v>
      </c>
      <c r="I576" s="52">
        <v>45826</v>
      </c>
      <c r="J576" s="51">
        <v>4</v>
      </c>
      <c r="K576" s="51">
        <v>2</v>
      </c>
      <c r="L576" s="49" t="s">
        <v>75</v>
      </c>
      <c r="M576" s="48" t="str">
        <f>+VLOOKUP(B576,[4]Data!$Q$2:$S$616,3,0)</f>
        <v>TL</v>
      </c>
    </row>
    <row r="577" spans="1:13" s="53" customFormat="1" ht="28" hidden="1" x14ac:dyDescent="0.35">
      <c r="A577" s="48">
        <v>572</v>
      </c>
      <c r="B577" s="49" t="s">
        <v>3126</v>
      </c>
      <c r="C577" s="50" t="s">
        <v>3127</v>
      </c>
      <c r="D577" s="50" t="s">
        <v>5862</v>
      </c>
      <c r="E577" s="50" t="s">
        <v>5863</v>
      </c>
      <c r="F577" s="49" t="s">
        <v>3130</v>
      </c>
      <c r="G577" s="50" t="s">
        <v>3131</v>
      </c>
      <c r="H577" s="51">
        <v>91</v>
      </c>
      <c r="I577" s="52">
        <v>45824</v>
      </c>
      <c r="J577" s="51">
        <v>4</v>
      </c>
      <c r="K577" s="51">
        <v>2</v>
      </c>
      <c r="L577" s="49" t="s">
        <v>121</v>
      </c>
      <c r="M577" s="48" t="str">
        <f>+VLOOKUP(B577,[4]Data!$Q$2:$S$616,3,0)</f>
        <v>TL</v>
      </c>
    </row>
    <row r="578" spans="1:13" s="53" customFormat="1" ht="28" hidden="1" x14ac:dyDescent="0.35">
      <c r="A578" s="48">
        <v>573</v>
      </c>
      <c r="B578" s="49" t="s">
        <v>5864</v>
      </c>
      <c r="C578" s="50" t="s">
        <v>5865</v>
      </c>
      <c r="D578" s="50" t="s">
        <v>5866</v>
      </c>
      <c r="E578" s="50" t="s">
        <v>5867</v>
      </c>
      <c r="F578" s="49" t="s">
        <v>3118</v>
      </c>
      <c r="G578" s="50" t="s">
        <v>3119</v>
      </c>
      <c r="H578" s="51">
        <v>33</v>
      </c>
      <c r="I578" s="52">
        <v>45827</v>
      </c>
      <c r="J578" s="51">
        <v>4</v>
      </c>
      <c r="K578" s="51">
        <v>2</v>
      </c>
      <c r="L578" s="49" t="s">
        <v>63</v>
      </c>
      <c r="M578" s="48" t="str">
        <f>+VLOOKUP(B578,[4]Data!$Q$2:$S$616,3,0)</f>
        <v>TL</v>
      </c>
    </row>
    <row r="579" spans="1:13" s="53" customFormat="1" hidden="1" x14ac:dyDescent="0.35">
      <c r="A579" s="48">
        <v>574</v>
      </c>
      <c r="B579" s="49" t="s">
        <v>5868</v>
      </c>
      <c r="C579" s="50" t="s">
        <v>5869</v>
      </c>
      <c r="D579" s="50" t="s">
        <v>5870</v>
      </c>
      <c r="E579" s="50" t="s">
        <v>5871</v>
      </c>
      <c r="F579" s="49" t="s">
        <v>3118</v>
      </c>
      <c r="G579" s="50" t="s">
        <v>3119</v>
      </c>
      <c r="H579" s="51">
        <v>58</v>
      </c>
      <c r="I579" s="52">
        <v>45828</v>
      </c>
      <c r="J579" s="51">
        <v>2</v>
      </c>
      <c r="K579" s="51">
        <v>2</v>
      </c>
      <c r="L579" s="49" t="s">
        <v>49</v>
      </c>
      <c r="M579" s="48" t="str">
        <f>+VLOOKUP(B579,[4]Data!$Q$2:$S$616,3,0)</f>
        <v>TL</v>
      </c>
    </row>
    <row r="580" spans="1:13" s="53" customFormat="1" hidden="1" x14ac:dyDescent="0.35">
      <c r="A580" s="48">
        <v>575</v>
      </c>
      <c r="B580" s="49" t="s">
        <v>3165</v>
      </c>
      <c r="C580" s="50" t="s">
        <v>3166</v>
      </c>
      <c r="D580" s="50" t="s">
        <v>5872</v>
      </c>
      <c r="E580" s="50" t="s">
        <v>5873</v>
      </c>
      <c r="F580" s="49" t="s">
        <v>813</v>
      </c>
      <c r="G580" s="50" t="s">
        <v>814</v>
      </c>
      <c r="H580" s="51">
        <v>60</v>
      </c>
      <c r="I580" s="52">
        <v>45818</v>
      </c>
      <c r="J580" s="51">
        <v>7</v>
      </c>
      <c r="K580" s="51">
        <v>2</v>
      </c>
      <c r="L580" s="49" t="s">
        <v>160</v>
      </c>
      <c r="M580" s="48" t="str">
        <f>+VLOOKUP(B580,[4]Data!$Q$2:$S$616,3,0)</f>
        <v>VD</v>
      </c>
    </row>
    <row r="581" spans="1:13" s="53" customFormat="1" ht="28" hidden="1" x14ac:dyDescent="0.35">
      <c r="A581" s="48">
        <v>576</v>
      </c>
      <c r="B581" s="49" t="s">
        <v>5874</v>
      </c>
      <c r="C581" s="50" t="s">
        <v>5875</v>
      </c>
      <c r="D581" s="50" t="s">
        <v>5876</v>
      </c>
      <c r="E581" s="50" t="s">
        <v>5877</v>
      </c>
      <c r="F581" s="49" t="s">
        <v>3107</v>
      </c>
      <c r="G581" s="50" t="s">
        <v>3108</v>
      </c>
      <c r="H581" s="51">
        <v>46</v>
      </c>
      <c r="I581" s="52">
        <v>45818</v>
      </c>
      <c r="J581" s="51">
        <v>2</v>
      </c>
      <c r="K581" s="51">
        <v>2</v>
      </c>
      <c r="L581" s="49" t="s">
        <v>277</v>
      </c>
      <c r="M581" s="48" t="str">
        <f>+VLOOKUP(B581,[4]Data!$Q$2:$S$616,3,0)</f>
        <v>TL</v>
      </c>
    </row>
    <row r="582" spans="1:13" s="53" customFormat="1" hidden="1" x14ac:dyDescent="0.35">
      <c r="A582" s="48">
        <v>577</v>
      </c>
      <c r="B582" s="49" t="s">
        <v>3185</v>
      </c>
      <c r="C582" s="50" t="s">
        <v>3186</v>
      </c>
      <c r="D582" s="50" t="s">
        <v>5878</v>
      </c>
      <c r="E582" s="50" t="s">
        <v>5879</v>
      </c>
      <c r="F582" s="49" t="s">
        <v>813</v>
      </c>
      <c r="G582" s="50" t="s">
        <v>814</v>
      </c>
      <c r="H582" s="51">
        <v>62</v>
      </c>
      <c r="I582" s="52">
        <v>45818</v>
      </c>
      <c r="J582" s="51">
        <v>4</v>
      </c>
      <c r="K582" s="51">
        <v>2</v>
      </c>
      <c r="L582" s="49" t="s">
        <v>33</v>
      </c>
      <c r="M582" s="48" t="str">
        <f>+VLOOKUP(B582,[4]Data!$Q$2:$S$616,3,0)</f>
        <v>TL</v>
      </c>
    </row>
    <row r="583" spans="1:13" s="53" customFormat="1" ht="28" hidden="1" x14ac:dyDescent="0.35">
      <c r="A583" s="48">
        <v>578</v>
      </c>
      <c r="B583" s="49" t="s">
        <v>5880</v>
      </c>
      <c r="C583" s="50" t="s">
        <v>5881</v>
      </c>
      <c r="D583" s="50" t="s">
        <v>5882</v>
      </c>
      <c r="E583" s="50" t="s">
        <v>5883</v>
      </c>
      <c r="F583" s="49" t="s">
        <v>3141</v>
      </c>
      <c r="G583" s="50" t="s">
        <v>3142</v>
      </c>
      <c r="H583" s="51">
        <v>126</v>
      </c>
      <c r="I583" s="52">
        <v>45826</v>
      </c>
      <c r="J583" s="51">
        <v>2</v>
      </c>
      <c r="K583" s="51">
        <v>2</v>
      </c>
      <c r="L583" s="49" t="s">
        <v>355</v>
      </c>
      <c r="M583" s="48" t="str">
        <f>+VLOOKUP(B583,[4]Data!$Q$2:$S$616,3,0)</f>
        <v>TL</v>
      </c>
    </row>
    <row r="584" spans="1:13" s="53" customFormat="1" hidden="1" x14ac:dyDescent="0.35">
      <c r="A584" s="48">
        <v>579</v>
      </c>
      <c r="B584" s="49" t="s">
        <v>5884</v>
      </c>
      <c r="C584" s="50" t="s">
        <v>5885</v>
      </c>
      <c r="D584" s="50" t="s">
        <v>5886</v>
      </c>
      <c r="E584" s="50" t="s">
        <v>5887</v>
      </c>
      <c r="F584" s="49" t="s">
        <v>3141</v>
      </c>
      <c r="G584" s="50" t="s">
        <v>3142</v>
      </c>
      <c r="H584" s="51">
        <v>61</v>
      </c>
      <c r="I584" s="52">
        <v>45818</v>
      </c>
      <c r="J584" s="51">
        <v>7</v>
      </c>
      <c r="K584" s="51">
        <v>2</v>
      </c>
      <c r="L584" s="49" t="s">
        <v>33</v>
      </c>
      <c r="M584" s="48" t="str">
        <f>+VLOOKUP(B584,[4]Data!$Q$2:$S$616,3,0)</f>
        <v>TL</v>
      </c>
    </row>
    <row r="585" spans="1:13" s="53" customFormat="1" ht="28" hidden="1" x14ac:dyDescent="0.35">
      <c r="A585" s="48">
        <v>580</v>
      </c>
      <c r="B585" s="49" t="s">
        <v>3193</v>
      </c>
      <c r="C585" s="50" t="s">
        <v>3194</v>
      </c>
      <c r="D585" s="50" t="s">
        <v>5888</v>
      </c>
      <c r="E585" s="50" t="s">
        <v>5889</v>
      </c>
      <c r="F585" s="49" t="s">
        <v>3197</v>
      </c>
      <c r="G585" s="50" t="s">
        <v>3198</v>
      </c>
      <c r="H585" s="51">
        <v>104</v>
      </c>
      <c r="I585" s="52">
        <v>45819</v>
      </c>
      <c r="J585" s="51">
        <v>2</v>
      </c>
      <c r="K585" s="51">
        <v>2</v>
      </c>
      <c r="L585" s="49" t="s">
        <v>1358</v>
      </c>
      <c r="M585" s="48" t="str">
        <f>+VLOOKUP(B585,[4]Data!$Q$2:$S$616,3,0)</f>
        <v>TL</v>
      </c>
    </row>
    <row r="586" spans="1:13" s="53" customFormat="1" ht="28" hidden="1" x14ac:dyDescent="0.35">
      <c r="A586" s="48">
        <v>581</v>
      </c>
      <c r="B586" s="49" t="s">
        <v>3207</v>
      </c>
      <c r="C586" s="50" t="s">
        <v>3208</v>
      </c>
      <c r="D586" s="50" t="s">
        <v>5890</v>
      </c>
      <c r="E586" s="50" t="s">
        <v>5891</v>
      </c>
      <c r="F586" s="49" t="s">
        <v>3211</v>
      </c>
      <c r="G586" s="50" t="s">
        <v>3212</v>
      </c>
      <c r="H586" s="51">
        <v>88</v>
      </c>
      <c r="I586" s="52">
        <v>45818</v>
      </c>
      <c r="J586" s="51">
        <v>9</v>
      </c>
      <c r="K586" s="51">
        <v>2</v>
      </c>
      <c r="L586" s="49" t="s">
        <v>121</v>
      </c>
      <c r="M586" s="48" t="str">
        <f>+VLOOKUP(B586,[4]Data!$Q$2:$S$616,3,0)</f>
        <v>TL</v>
      </c>
    </row>
    <row r="587" spans="1:13" s="53" customFormat="1" hidden="1" x14ac:dyDescent="0.35">
      <c r="A587" s="48">
        <v>582</v>
      </c>
      <c r="B587" s="49" t="s">
        <v>3214</v>
      </c>
      <c r="C587" s="50" t="s">
        <v>3215</v>
      </c>
      <c r="D587" s="50" t="s">
        <v>5892</v>
      </c>
      <c r="E587" s="50" t="s">
        <v>5893</v>
      </c>
      <c r="F587" s="49" t="s">
        <v>3211</v>
      </c>
      <c r="G587" s="50" t="s">
        <v>3212</v>
      </c>
      <c r="H587" s="51">
        <v>102</v>
      </c>
      <c r="I587" s="52">
        <v>45828</v>
      </c>
      <c r="J587" s="51">
        <v>2</v>
      </c>
      <c r="K587" s="51">
        <v>2</v>
      </c>
      <c r="L587" s="49" t="s">
        <v>75</v>
      </c>
      <c r="M587" s="48" t="str">
        <f>+VLOOKUP(B587,[4]Data!$Q$2:$S$616,3,0)</f>
        <v>TL</v>
      </c>
    </row>
    <row r="588" spans="1:13" s="53" customFormat="1" ht="28" hidden="1" x14ac:dyDescent="0.35">
      <c r="A588" s="48">
        <v>583</v>
      </c>
      <c r="B588" s="49" t="s">
        <v>3214</v>
      </c>
      <c r="C588" s="50" t="s">
        <v>3215</v>
      </c>
      <c r="D588" s="50" t="s">
        <v>5894</v>
      </c>
      <c r="E588" s="50" t="s">
        <v>5895</v>
      </c>
      <c r="F588" s="49" t="s">
        <v>3211</v>
      </c>
      <c r="G588" s="50" t="s">
        <v>3212</v>
      </c>
      <c r="H588" s="51">
        <v>101</v>
      </c>
      <c r="I588" s="52">
        <v>45828</v>
      </c>
      <c r="J588" s="51">
        <v>2</v>
      </c>
      <c r="K588" s="51">
        <v>2</v>
      </c>
      <c r="L588" s="49" t="s">
        <v>141</v>
      </c>
      <c r="M588" s="48" t="str">
        <f>+VLOOKUP(B588,[4]Data!$Q$2:$S$616,3,0)</f>
        <v>TL</v>
      </c>
    </row>
    <row r="589" spans="1:13" s="53" customFormat="1" ht="28" hidden="1" x14ac:dyDescent="0.35">
      <c r="A589" s="48">
        <v>584</v>
      </c>
      <c r="B589" s="49" t="s">
        <v>3214</v>
      </c>
      <c r="C589" s="50" t="s">
        <v>3215</v>
      </c>
      <c r="D589" s="50" t="s">
        <v>5896</v>
      </c>
      <c r="E589" s="50" t="s">
        <v>5897</v>
      </c>
      <c r="F589" s="49" t="s">
        <v>3211</v>
      </c>
      <c r="G589" s="50" t="s">
        <v>3212</v>
      </c>
      <c r="H589" s="51">
        <v>97</v>
      </c>
      <c r="I589" s="52">
        <v>45828</v>
      </c>
      <c r="J589" s="51">
        <v>2</v>
      </c>
      <c r="K589" s="51">
        <v>2</v>
      </c>
      <c r="L589" s="49" t="s">
        <v>40</v>
      </c>
      <c r="M589" s="48" t="str">
        <f>+VLOOKUP(B589,[4]Data!$Q$2:$S$616,3,0)</f>
        <v>TL</v>
      </c>
    </row>
    <row r="590" spans="1:13" s="53" customFormat="1" hidden="1" x14ac:dyDescent="0.35">
      <c r="A590" s="48">
        <v>585</v>
      </c>
      <c r="B590" s="49" t="s">
        <v>3218</v>
      </c>
      <c r="C590" s="50" t="s">
        <v>3219</v>
      </c>
      <c r="D590" s="50" t="s">
        <v>5898</v>
      </c>
      <c r="E590" s="50" t="s">
        <v>5899</v>
      </c>
      <c r="F590" s="49" t="s">
        <v>3222</v>
      </c>
      <c r="G590" s="50" t="s">
        <v>3223</v>
      </c>
      <c r="H590" s="51">
        <v>71</v>
      </c>
      <c r="I590" s="52">
        <v>45827</v>
      </c>
      <c r="J590" s="51">
        <v>4</v>
      </c>
      <c r="K590" s="51">
        <v>2</v>
      </c>
      <c r="L590" s="49" t="s">
        <v>75</v>
      </c>
      <c r="M590" s="48" t="str">
        <f>+VLOOKUP(B590,[4]Data!$Q$2:$S$616,3,0)</f>
        <v>TL</v>
      </c>
    </row>
    <row r="591" spans="1:13" s="53" customFormat="1" ht="28" hidden="1" x14ac:dyDescent="0.35">
      <c r="A591" s="48">
        <v>586</v>
      </c>
      <c r="B591" s="49" t="s">
        <v>3218</v>
      </c>
      <c r="C591" s="50" t="s">
        <v>3219</v>
      </c>
      <c r="D591" s="50" t="s">
        <v>5898</v>
      </c>
      <c r="E591" s="50" t="s">
        <v>5900</v>
      </c>
      <c r="F591" s="49" t="s">
        <v>3222</v>
      </c>
      <c r="G591" s="50" t="s">
        <v>3223</v>
      </c>
      <c r="H591" s="51">
        <v>80</v>
      </c>
      <c r="I591" s="52">
        <v>45827</v>
      </c>
      <c r="J591" s="51">
        <v>4</v>
      </c>
      <c r="K591" s="51">
        <v>2</v>
      </c>
      <c r="L591" s="49" t="s">
        <v>121</v>
      </c>
      <c r="M591" s="48" t="str">
        <f>+VLOOKUP(B591,[4]Data!$Q$2:$S$616,3,0)</f>
        <v>TL</v>
      </c>
    </row>
    <row r="592" spans="1:13" s="53" customFormat="1" hidden="1" x14ac:dyDescent="0.35">
      <c r="A592" s="48">
        <v>587</v>
      </c>
      <c r="B592" s="49" t="s">
        <v>3224</v>
      </c>
      <c r="C592" s="50" t="s">
        <v>3225</v>
      </c>
      <c r="D592" s="50" t="s">
        <v>5901</v>
      </c>
      <c r="E592" s="50" t="s">
        <v>5902</v>
      </c>
      <c r="F592" s="49" t="s">
        <v>3257</v>
      </c>
      <c r="G592" s="50" t="s">
        <v>3258</v>
      </c>
      <c r="H592" s="51">
        <v>86</v>
      </c>
      <c r="I592" s="52">
        <v>45819</v>
      </c>
      <c r="J592" s="51">
        <v>7</v>
      </c>
      <c r="K592" s="51">
        <v>2</v>
      </c>
      <c r="L592" s="49" t="s">
        <v>33</v>
      </c>
      <c r="M592" s="48" t="str">
        <f>+VLOOKUP(B592,[4]Data!$Q$2:$S$616,3,0)</f>
        <v>TL</v>
      </c>
    </row>
    <row r="593" spans="1:13" s="53" customFormat="1" ht="28" hidden="1" x14ac:dyDescent="0.35">
      <c r="A593" s="48">
        <v>588</v>
      </c>
      <c r="B593" s="49" t="s">
        <v>3235</v>
      </c>
      <c r="C593" s="50" t="s">
        <v>3236</v>
      </c>
      <c r="D593" s="50" t="s">
        <v>5903</v>
      </c>
      <c r="E593" s="50" t="s">
        <v>5904</v>
      </c>
      <c r="F593" s="49" t="s">
        <v>3228</v>
      </c>
      <c r="G593" s="50" t="s">
        <v>3229</v>
      </c>
      <c r="H593" s="51">
        <v>84</v>
      </c>
      <c r="I593" s="52">
        <v>45821</v>
      </c>
      <c r="J593" s="51">
        <v>7</v>
      </c>
      <c r="K593" s="51">
        <v>2</v>
      </c>
      <c r="L593" s="49" t="s">
        <v>466</v>
      </c>
      <c r="M593" s="48" t="str">
        <f>+VLOOKUP(B593,[4]Data!$Q$2:$S$616,3,0)</f>
        <v>TL</v>
      </c>
    </row>
    <row r="594" spans="1:13" s="53" customFormat="1" ht="28" hidden="1" x14ac:dyDescent="0.35">
      <c r="A594" s="48">
        <v>589</v>
      </c>
      <c r="B594" s="49" t="s">
        <v>3235</v>
      </c>
      <c r="C594" s="50" t="s">
        <v>3236</v>
      </c>
      <c r="D594" s="50" t="s">
        <v>5903</v>
      </c>
      <c r="E594" s="50" t="s">
        <v>5905</v>
      </c>
      <c r="F594" s="49" t="s">
        <v>3228</v>
      </c>
      <c r="G594" s="50" t="s">
        <v>3229</v>
      </c>
      <c r="H594" s="51">
        <v>100</v>
      </c>
      <c r="I594" s="52">
        <v>45821</v>
      </c>
      <c r="J594" s="51">
        <v>7</v>
      </c>
      <c r="K594" s="51">
        <v>2</v>
      </c>
      <c r="L594" s="49" t="s">
        <v>40</v>
      </c>
      <c r="M594" s="48" t="str">
        <f>+VLOOKUP(B594,[4]Data!$Q$2:$S$616,3,0)</f>
        <v>TL</v>
      </c>
    </row>
    <row r="595" spans="1:13" s="53" customFormat="1" hidden="1" x14ac:dyDescent="0.35">
      <c r="A595" s="48">
        <v>590</v>
      </c>
      <c r="B595" s="49" t="s">
        <v>5906</v>
      </c>
      <c r="C595" s="50" t="s">
        <v>5907</v>
      </c>
      <c r="D595" s="50" t="s">
        <v>5908</v>
      </c>
      <c r="E595" s="50" t="s">
        <v>5909</v>
      </c>
      <c r="F595" s="49" t="s">
        <v>3289</v>
      </c>
      <c r="G595" s="50" t="s">
        <v>3290</v>
      </c>
      <c r="H595" s="51">
        <v>40</v>
      </c>
      <c r="I595" s="52">
        <v>45822</v>
      </c>
      <c r="J595" s="51">
        <v>7</v>
      </c>
      <c r="K595" s="51">
        <v>2</v>
      </c>
      <c r="L595" s="49" t="s">
        <v>160</v>
      </c>
      <c r="M595" s="48" t="str">
        <f>+VLOOKUP(B595,[4]Data!$Q$2:$S$616,3,0)</f>
        <v>VD</v>
      </c>
    </row>
    <row r="596" spans="1:13" s="53" customFormat="1" ht="28" hidden="1" x14ac:dyDescent="0.35">
      <c r="A596" s="48">
        <v>591</v>
      </c>
      <c r="B596" s="49" t="s">
        <v>5906</v>
      </c>
      <c r="C596" s="50" t="s">
        <v>5907</v>
      </c>
      <c r="D596" s="50" t="s">
        <v>5910</v>
      </c>
      <c r="E596" s="50" t="s">
        <v>5911</v>
      </c>
      <c r="F596" s="49" t="s">
        <v>3264</v>
      </c>
      <c r="G596" s="50" t="s">
        <v>3265</v>
      </c>
      <c r="H596" s="51">
        <v>300</v>
      </c>
      <c r="I596" s="52">
        <v>45822</v>
      </c>
      <c r="J596" s="51">
        <v>2</v>
      </c>
      <c r="K596" s="51">
        <v>2</v>
      </c>
      <c r="L596" s="49" t="s">
        <v>1358</v>
      </c>
      <c r="M596" s="48" t="str">
        <f>+VLOOKUP(B596,[4]Data!$Q$2:$S$616,3,0)</f>
        <v>VD</v>
      </c>
    </row>
    <row r="597" spans="1:13" s="53" customFormat="1" hidden="1" x14ac:dyDescent="0.35">
      <c r="A597" s="48">
        <v>592</v>
      </c>
      <c r="B597" s="49" t="s">
        <v>5906</v>
      </c>
      <c r="C597" s="50" t="s">
        <v>5907</v>
      </c>
      <c r="D597" s="50" t="s">
        <v>5908</v>
      </c>
      <c r="E597" s="50" t="s">
        <v>5912</v>
      </c>
      <c r="F597" s="49" t="s">
        <v>3289</v>
      </c>
      <c r="G597" s="50" t="s">
        <v>3290</v>
      </c>
      <c r="H597" s="51">
        <v>40</v>
      </c>
      <c r="I597" s="52">
        <v>45822</v>
      </c>
      <c r="J597" s="51">
        <v>7</v>
      </c>
      <c r="K597" s="51">
        <v>2</v>
      </c>
      <c r="L597" s="49" t="s">
        <v>158</v>
      </c>
      <c r="M597" s="48" t="str">
        <f>+VLOOKUP(B597,[4]Data!$Q$2:$S$616,3,0)</f>
        <v>VD</v>
      </c>
    </row>
    <row r="598" spans="1:13" s="53" customFormat="1" hidden="1" x14ac:dyDescent="0.35">
      <c r="A598" s="48">
        <v>593</v>
      </c>
      <c r="B598" s="49" t="s">
        <v>5906</v>
      </c>
      <c r="C598" s="50" t="s">
        <v>5907</v>
      </c>
      <c r="D598" s="50" t="s">
        <v>5908</v>
      </c>
      <c r="E598" s="50" t="s">
        <v>5913</v>
      </c>
      <c r="F598" s="49" t="s">
        <v>3289</v>
      </c>
      <c r="G598" s="50" t="s">
        <v>3290</v>
      </c>
      <c r="H598" s="51">
        <v>40</v>
      </c>
      <c r="I598" s="52">
        <v>45822</v>
      </c>
      <c r="J598" s="51">
        <v>7</v>
      </c>
      <c r="K598" s="51">
        <v>2</v>
      </c>
      <c r="L598" s="49" t="s">
        <v>24</v>
      </c>
      <c r="M598" s="48" t="str">
        <f>+VLOOKUP(B598,[4]Data!$Q$2:$S$616,3,0)</f>
        <v>VD</v>
      </c>
    </row>
    <row r="599" spans="1:13" s="53" customFormat="1" ht="28" hidden="1" x14ac:dyDescent="0.35">
      <c r="A599" s="48">
        <v>594</v>
      </c>
      <c r="B599" s="49" t="s">
        <v>5914</v>
      </c>
      <c r="C599" s="50" t="s">
        <v>5915</v>
      </c>
      <c r="D599" s="50" t="s">
        <v>5916</v>
      </c>
      <c r="E599" s="50" t="s">
        <v>5917</v>
      </c>
      <c r="F599" s="49" t="s">
        <v>3264</v>
      </c>
      <c r="G599" s="50" t="s">
        <v>3265</v>
      </c>
      <c r="H599" s="51">
        <v>29</v>
      </c>
      <c r="I599" s="52">
        <v>45818</v>
      </c>
      <c r="J599" s="51">
        <v>7</v>
      </c>
      <c r="K599" s="51">
        <v>2</v>
      </c>
      <c r="L599" s="49" t="s">
        <v>277</v>
      </c>
      <c r="M599" s="48" t="str">
        <f>+VLOOKUP(B599,[4]Data!$Q$2:$S$616,3,0)</f>
        <v>TL</v>
      </c>
    </row>
    <row r="600" spans="1:13" s="53" customFormat="1" ht="28" hidden="1" x14ac:dyDescent="0.35">
      <c r="A600" s="48">
        <v>595</v>
      </c>
      <c r="B600" s="49" t="s">
        <v>3268</v>
      </c>
      <c r="C600" s="50" t="s">
        <v>3269</v>
      </c>
      <c r="D600" s="50" t="s">
        <v>5918</v>
      </c>
      <c r="E600" s="50" t="s">
        <v>5919</v>
      </c>
      <c r="F600" s="49" t="s">
        <v>3211</v>
      </c>
      <c r="G600" s="50" t="s">
        <v>3212</v>
      </c>
      <c r="H600" s="51">
        <v>119</v>
      </c>
      <c r="I600" s="52">
        <v>45829</v>
      </c>
      <c r="J600" s="51">
        <v>2</v>
      </c>
      <c r="K600" s="51">
        <v>2</v>
      </c>
      <c r="L600" s="49" t="s">
        <v>63</v>
      </c>
      <c r="M600" s="48" t="str">
        <f>+VLOOKUP(B600,[4]Data!$Q$2:$S$616,3,0)</f>
        <v>VD</v>
      </c>
    </row>
    <row r="601" spans="1:13" s="53" customFormat="1" ht="28" hidden="1" x14ac:dyDescent="0.35">
      <c r="A601" s="48">
        <v>596</v>
      </c>
      <c r="B601" s="49" t="s">
        <v>3272</v>
      </c>
      <c r="C601" s="50" t="s">
        <v>3273</v>
      </c>
      <c r="D601" s="50" t="s">
        <v>5920</v>
      </c>
      <c r="E601" s="50" t="s">
        <v>5921</v>
      </c>
      <c r="F601" s="49" t="s">
        <v>769</v>
      </c>
      <c r="G601" s="50" t="s">
        <v>770</v>
      </c>
      <c r="H601" s="51">
        <v>60</v>
      </c>
      <c r="I601" s="52">
        <v>45820</v>
      </c>
      <c r="J601" s="51">
        <v>7</v>
      </c>
      <c r="K601" s="51">
        <v>2</v>
      </c>
      <c r="L601" s="49" t="s">
        <v>2168</v>
      </c>
      <c r="M601" s="48" t="str">
        <f>+VLOOKUP(B601,[4]Data!$Q$2:$S$616,3,0)</f>
        <v>TN</v>
      </c>
    </row>
    <row r="602" spans="1:13" s="53" customFormat="1" ht="28" hidden="1" x14ac:dyDescent="0.35">
      <c r="A602" s="48">
        <v>597</v>
      </c>
      <c r="B602" s="49" t="s">
        <v>5922</v>
      </c>
      <c r="C602" s="50" t="s">
        <v>5923</v>
      </c>
      <c r="D602" s="50" t="s">
        <v>5924</v>
      </c>
      <c r="E602" s="50" t="s">
        <v>5925</v>
      </c>
      <c r="F602" s="49" t="s">
        <v>3289</v>
      </c>
      <c r="G602" s="50" t="s">
        <v>3290</v>
      </c>
      <c r="H602" s="51">
        <v>120</v>
      </c>
      <c r="I602" s="52">
        <v>45817</v>
      </c>
      <c r="J602" s="51">
        <v>2</v>
      </c>
      <c r="K602" s="51">
        <v>2</v>
      </c>
      <c r="L602" s="49" t="s">
        <v>355</v>
      </c>
      <c r="M602" s="48" t="str">
        <f>+VLOOKUP(B602,[4]Data!$Q$2:$S$616,3,0)</f>
        <v>TL</v>
      </c>
    </row>
    <row r="603" spans="1:13" s="53" customFormat="1" hidden="1" x14ac:dyDescent="0.35">
      <c r="A603" s="48">
        <v>598</v>
      </c>
      <c r="B603" s="49" t="s">
        <v>3281</v>
      </c>
      <c r="C603" s="50" t="s">
        <v>3282</v>
      </c>
      <c r="D603" s="50" t="s">
        <v>5926</v>
      </c>
      <c r="E603" s="50" t="s">
        <v>5927</v>
      </c>
      <c r="F603" s="49" t="s">
        <v>3228</v>
      </c>
      <c r="G603" s="50" t="s">
        <v>3229</v>
      </c>
      <c r="H603" s="51">
        <v>33</v>
      </c>
      <c r="I603" s="52">
        <v>45825</v>
      </c>
      <c r="J603" s="51">
        <v>4</v>
      </c>
      <c r="K603" s="51">
        <v>2</v>
      </c>
      <c r="L603" s="49" t="s">
        <v>156</v>
      </c>
      <c r="M603" s="48" t="str">
        <f>+VLOOKUP(B603,[4]Data!$Q$2:$S$616,3,0)</f>
        <v>TL</v>
      </c>
    </row>
    <row r="604" spans="1:13" s="53" customFormat="1" hidden="1" x14ac:dyDescent="0.35">
      <c r="A604" s="48">
        <v>599</v>
      </c>
      <c r="B604" s="49" t="s">
        <v>3285</v>
      </c>
      <c r="C604" s="50" t="s">
        <v>3286</v>
      </c>
      <c r="D604" s="50" t="s">
        <v>5928</v>
      </c>
      <c r="E604" s="50" t="s">
        <v>5929</v>
      </c>
      <c r="F604" s="49" t="s">
        <v>3289</v>
      </c>
      <c r="G604" s="50" t="s">
        <v>3290</v>
      </c>
      <c r="H604" s="51">
        <v>61</v>
      </c>
      <c r="I604" s="52">
        <v>45819</v>
      </c>
      <c r="J604" s="51">
        <v>7</v>
      </c>
      <c r="K604" s="51">
        <v>2</v>
      </c>
      <c r="L604" s="49" t="s">
        <v>75</v>
      </c>
      <c r="M604" s="48" t="str">
        <f>+VLOOKUP(B604,[4]Data!$Q$2:$S$616,3,0)</f>
        <v>TL</v>
      </c>
    </row>
    <row r="605" spans="1:13" s="53" customFormat="1" ht="28" hidden="1" x14ac:dyDescent="0.35">
      <c r="A605" s="48">
        <v>600</v>
      </c>
      <c r="B605" s="49" t="s">
        <v>3292</v>
      </c>
      <c r="C605" s="50" t="s">
        <v>3293</v>
      </c>
      <c r="D605" s="50" t="s">
        <v>5930</v>
      </c>
      <c r="E605" s="50" t="s">
        <v>5931</v>
      </c>
      <c r="F605" s="49" t="s">
        <v>3228</v>
      </c>
      <c r="G605" s="50" t="s">
        <v>3229</v>
      </c>
      <c r="H605" s="51">
        <v>28</v>
      </c>
      <c r="I605" s="52">
        <v>45822</v>
      </c>
      <c r="J605" s="51">
        <v>4</v>
      </c>
      <c r="K605" s="51">
        <v>2</v>
      </c>
      <c r="L605" s="49" t="s">
        <v>26</v>
      </c>
      <c r="M605" s="48" t="str">
        <f>+VLOOKUP(B605,[4]Data!$Q$2:$S$616,3,0)</f>
        <v>VD</v>
      </c>
    </row>
    <row r="606" spans="1:13" s="53" customFormat="1" hidden="1" x14ac:dyDescent="0.35">
      <c r="A606" s="48">
        <v>601</v>
      </c>
      <c r="B606" s="49" t="s">
        <v>5932</v>
      </c>
      <c r="C606" s="50" t="s">
        <v>5933</v>
      </c>
      <c r="D606" s="50" t="s">
        <v>5934</v>
      </c>
      <c r="E606" s="50" t="s">
        <v>5935</v>
      </c>
      <c r="F606" s="49" t="s">
        <v>3289</v>
      </c>
      <c r="G606" s="50" t="s">
        <v>3290</v>
      </c>
      <c r="H606" s="51">
        <v>59</v>
      </c>
      <c r="I606" s="52">
        <v>45826</v>
      </c>
      <c r="J606" s="51">
        <v>9</v>
      </c>
      <c r="K606" s="51">
        <v>2</v>
      </c>
      <c r="L606" s="49" t="s">
        <v>156</v>
      </c>
      <c r="M606" s="48" t="str">
        <f>+VLOOKUP(B606,[4]Data!$Q$2:$S$616,3,0)</f>
        <v>VD</v>
      </c>
    </row>
    <row r="607" spans="1:13" s="53" customFormat="1" hidden="1" x14ac:dyDescent="0.35">
      <c r="A607" s="48">
        <v>602</v>
      </c>
      <c r="B607" s="49" t="s">
        <v>5936</v>
      </c>
      <c r="C607" s="50" t="s">
        <v>5937</v>
      </c>
      <c r="D607" s="50" t="s">
        <v>5938</v>
      </c>
      <c r="E607" s="50" t="s">
        <v>5939</v>
      </c>
      <c r="F607" s="49" t="s">
        <v>3211</v>
      </c>
      <c r="G607" s="50" t="s">
        <v>3212</v>
      </c>
      <c r="H607" s="51">
        <v>32</v>
      </c>
      <c r="I607" s="52">
        <v>45819</v>
      </c>
      <c r="J607" s="51">
        <v>9</v>
      </c>
      <c r="K607" s="51">
        <v>2</v>
      </c>
      <c r="L607" s="49" t="s">
        <v>158</v>
      </c>
      <c r="M607" s="48" t="str">
        <f>+VLOOKUP(B607,[4]Data!$Q$2:$S$616,3,0)</f>
        <v>VD</v>
      </c>
    </row>
    <row r="608" spans="1:13" s="53" customFormat="1" hidden="1" x14ac:dyDescent="0.35">
      <c r="A608" s="48">
        <v>603</v>
      </c>
      <c r="B608" s="49" t="s">
        <v>5940</v>
      </c>
      <c r="C608" s="50" t="s">
        <v>5941</v>
      </c>
      <c r="D608" s="50" t="s">
        <v>5942</v>
      </c>
      <c r="E608" s="50" t="s">
        <v>5943</v>
      </c>
      <c r="F608" s="49" t="s">
        <v>3211</v>
      </c>
      <c r="G608" s="50" t="s">
        <v>3212</v>
      </c>
      <c r="H608" s="51">
        <v>31</v>
      </c>
      <c r="I608" s="52">
        <v>45820</v>
      </c>
      <c r="J608" s="51">
        <v>9</v>
      </c>
      <c r="K608" s="51">
        <v>2</v>
      </c>
      <c r="L608" s="49" t="s">
        <v>158</v>
      </c>
      <c r="M608" s="48" t="str">
        <f>+VLOOKUP(B608,[4]Data!$Q$2:$S$616,3,0)</f>
        <v>VD</v>
      </c>
    </row>
    <row r="609" spans="1:13" s="53" customFormat="1" hidden="1" x14ac:dyDescent="0.35">
      <c r="A609" s="48">
        <v>604</v>
      </c>
      <c r="B609" s="49" t="s">
        <v>5944</v>
      </c>
      <c r="C609" s="50" t="s">
        <v>5945</v>
      </c>
      <c r="D609" s="50" t="s">
        <v>5946</v>
      </c>
      <c r="E609" s="50" t="s">
        <v>5947</v>
      </c>
      <c r="F609" s="49" t="s">
        <v>3243</v>
      </c>
      <c r="G609" s="50" t="s">
        <v>3244</v>
      </c>
      <c r="H609" s="51">
        <v>19</v>
      </c>
      <c r="I609" s="52">
        <v>45819</v>
      </c>
      <c r="J609" s="51">
        <v>2</v>
      </c>
      <c r="K609" s="51">
        <v>2</v>
      </c>
      <c r="L609" s="49" t="s">
        <v>114</v>
      </c>
      <c r="M609" s="48" t="str">
        <f>+VLOOKUP(B609,[4]Data!$Q$2:$S$616,3,0)</f>
        <v>TL</v>
      </c>
    </row>
    <row r="610" spans="1:13" s="53" customFormat="1" ht="28" hidden="1" x14ac:dyDescent="0.35">
      <c r="A610" s="48">
        <v>605</v>
      </c>
      <c r="B610" s="49" t="s">
        <v>5948</v>
      </c>
      <c r="C610" s="50" t="s">
        <v>5949</v>
      </c>
      <c r="D610" s="50" t="s">
        <v>5950</v>
      </c>
      <c r="E610" s="50" t="s">
        <v>5951</v>
      </c>
      <c r="F610" s="49" t="s">
        <v>3228</v>
      </c>
      <c r="G610" s="50" t="s">
        <v>3229</v>
      </c>
      <c r="H610" s="51">
        <v>22</v>
      </c>
      <c r="I610" s="52">
        <v>45826</v>
      </c>
      <c r="J610" s="51">
        <v>4</v>
      </c>
      <c r="K610" s="51">
        <v>2</v>
      </c>
      <c r="L610" s="49" t="s">
        <v>169</v>
      </c>
      <c r="M610" s="48" t="str">
        <f>+VLOOKUP(B610,[4]Data!$Q$2:$S$616,3,0)</f>
        <v>TN</v>
      </c>
    </row>
    <row r="611" spans="1:13" s="53" customFormat="1" hidden="1" x14ac:dyDescent="0.35">
      <c r="A611" s="48">
        <v>606</v>
      </c>
      <c r="B611" s="49" t="s">
        <v>5952</v>
      </c>
      <c r="C611" s="50" t="s">
        <v>5953</v>
      </c>
      <c r="D611" s="50" t="s">
        <v>5954</v>
      </c>
      <c r="E611" s="50" t="s">
        <v>5955</v>
      </c>
      <c r="F611" s="49" t="s">
        <v>3264</v>
      </c>
      <c r="G611" s="50" t="s">
        <v>3265</v>
      </c>
      <c r="H611" s="51">
        <v>33</v>
      </c>
      <c r="I611" s="52">
        <v>45818</v>
      </c>
      <c r="J611" s="51">
        <v>9</v>
      </c>
      <c r="K611" s="51">
        <v>2</v>
      </c>
      <c r="L611" s="49" t="s">
        <v>344</v>
      </c>
      <c r="M611" s="48" t="str">
        <f>+VLOOKUP(B611,[4]Data!$Q$2:$S$616,3,0)</f>
        <v>VD</v>
      </c>
    </row>
    <row r="612" spans="1:13" s="53" customFormat="1" ht="28" hidden="1" x14ac:dyDescent="0.35">
      <c r="A612" s="48">
        <v>607</v>
      </c>
      <c r="B612" s="49" t="s">
        <v>5956</v>
      </c>
      <c r="C612" s="50" t="s">
        <v>5957</v>
      </c>
      <c r="D612" s="50" t="s">
        <v>5958</v>
      </c>
      <c r="E612" s="50" t="s">
        <v>5959</v>
      </c>
      <c r="F612" s="49" t="s">
        <v>3243</v>
      </c>
      <c r="G612" s="50" t="s">
        <v>3244</v>
      </c>
      <c r="H612" s="51">
        <v>100</v>
      </c>
      <c r="I612" s="52">
        <v>45820</v>
      </c>
      <c r="J612" s="51">
        <v>2</v>
      </c>
      <c r="K612" s="51">
        <v>2</v>
      </c>
      <c r="L612" s="49" t="s">
        <v>86</v>
      </c>
      <c r="M612" s="48" t="str">
        <f>+VLOOKUP(B612,[4]Data!$Q$2:$S$616,3,0)</f>
        <v>TL</v>
      </c>
    </row>
    <row r="613" spans="1:13" s="53" customFormat="1" hidden="1" x14ac:dyDescent="0.35">
      <c r="A613" s="48">
        <v>608</v>
      </c>
      <c r="B613" s="49" t="s">
        <v>5960</v>
      </c>
      <c r="C613" s="50" t="s">
        <v>5961</v>
      </c>
      <c r="D613" s="50" t="s">
        <v>5962</v>
      </c>
      <c r="E613" s="50" t="s">
        <v>5963</v>
      </c>
      <c r="F613" s="49" t="s">
        <v>3243</v>
      </c>
      <c r="G613" s="50" t="s">
        <v>3244</v>
      </c>
      <c r="H613" s="51">
        <v>31</v>
      </c>
      <c r="I613" s="52">
        <v>45826</v>
      </c>
      <c r="J613" s="51">
        <v>9</v>
      </c>
      <c r="K613" s="51">
        <v>2</v>
      </c>
      <c r="L613" s="49" t="s">
        <v>344</v>
      </c>
      <c r="M613" s="48" t="str">
        <f>+VLOOKUP(B613,[4]Data!$Q$2:$S$616,3,0)</f>
        <v>VD</v>
      </c>
    </row>
    <row r="614" spans="1:13" s="53" customFormat="1" hidden="1" x14ac:dyDescent="0.35">
      <c r="A614" s="48">
        <v>609</v>
      </c>
      <c r="B614" s="49" t="s">
        <v>3322</v>
      </c>
      <c r="C614" s="50" t="s">
        <v>3323</v>
      </c>
      <c r="D614" s="50" t="s">
        <v>5964</v>
      </c>
      <c r="E614" s="50" t="s">
        <v>5965</v>
      </c>
      <c r="F614" s="49" t="s">
        <v>3336</v>
      </c>
      <c r="G614" s="50" t="s">
        <v>3337</v>
      </c>
      <c r="H614" s="51">
        <v>15</v>
      </c>
      <c r="I614" s="52">
        <v>45818</v>
      </c>
      <c r="J614" s="51">
        <v>2</v>
      </c>
      <c r="K614" s="51">
        <v>2</v>
      </c>
      <c r="L614" s="49" t="s">
        <v>344</v>
      </c>
      <c r="M614" s="48" t="str">
        <f>+VLOOKUP(B614,[4]Data!$Q$2:$S$616,3,0)</f>
        <v>TN</v>
      </c>
    </row>
    <row r="615" spans="1:13" s="53" customFormat="1" ht="28" hidden="1" x14ac:dyDescent="0.35">
      <c r="A615" s="48">
        <v>610</v>
      </c>
      <c r="B615" s="49" t="s">
        <v>5966</v>
      </c>
      <c r="C615" s="50" t="s">
        <v>5967</v>
      </c>
      <c r="D615" s="50" t="s">
        <v>5968</v>
      </c>
      <c r="E615" s="50" t="s">
        <v>5969</v>
      </c>
      <c r="F615" s="49" t="s">
        <v>3371</v>
      </c>
      <c r="G615" s="50" t="s">
        <v>3372</v>
      </c>
      <c r="H615" s="51">
        <v>48</v>
      </c>
      <c r="I615" s="52">
        <v>45817</v>
      </c>
      <c r="J615" s="51">
        <v>2</v>
      </c>
      <c r="K615" s="51">
        <v>2</v>
      </c>
      <c r="L615" s="49" t="s">
        <v>1074</v>
      </c>
      <c r="M615" s="48" t="str">
        <f>+VLOOKUP(B615,[4]Data!$Q$2:$S$616,3,0)</f>
        <v>TN</v>
      </c>
    </row>
    <row r="616" spans="1:13" s="53" customFormat="1" ht="28" hidden="1" x14ac:dyDescent="0.35">
      <c r="A616" s="48">
        <v>611</v>
      </c>
      <c r="B616" s="49" t="s">
        <v>3344</v>
      </c>
      <c r="C616" s="50" t="s">
        <v>3345</v>
      </c>
      <c r="D616" s="50" t="s">
        <v>5970</v>
      </c>
      <c r="E616" s="50" t="s">
        <v>5971</v>
      </c>
      <c r="F616" s="49" t="s">
        <v>3348</v>
      </c>
      <c r="G616" s="50" t="s">
        <v>3349</v>
      </c>
      <c r="H616" s="51">
        <v>28</v>
      </c>
      <c r="I616" s="52">
        <v>45819</v>
      </c>
      <c r="J616" s="51">
        <v>4</v>
      </c>
      <c r="K616" s="51">
        <v>2</v>
      </c>
      <c r="L616" s="49" t="s">
        <v>177</v>
      </c>
      <c r="M616" s="48" t="str">
        <f>+VLOOKUP(B616,[4]Data!$Q$2:$S$616,3,0)</f>
        <v>TT</v>
      </c>
    </row>
    <row r="617" spans="1:13" s="53" customFormat="1" hidden="1" x14ac:dyDescent="0.35">
      <c r="A617" s="48">
        <v>612</v>
      </c>
      <c r="B617" s="49" t="s">
        <v>3350</v>
      </c>
      <c r="C617" s="50" t="s">
        <v>3351</v>
      </c>
      <c r="D617" s="50" t="s">
        <v>5972</v>
      </c>
      <c r="E617" s="50" t="s">
        <v>5973</v>
      </c>
      <c r="F617" s="49" t="s">
        <v>3378</v>
      </c>
      <c r="G617" s="50" t="s">
        <v>3379</v>
      </c>
      <c r="H617" s="51">
        <v>5</v>
      </c>
      <c r="I617" s="52">
        <v>45818</v>
      </c>
      <c r="J617" s="51">
        <v>4</v>
      </c>
      <c r="K617" s="51">
        <v>2</v>
      </c>
      <c r="L617" s="49" t="s">
        <v>17</v>
      </c>
      <c r="M617" s="48" t="str">
        <f>+VLOOKUP(B617,[4]Data!$Q$2:$S$616,3,0)</f>
        <v>TN</v>
      </c>
    </row>
    <row r="618" spans="1:13" s="53" customFormat="1" ht="28" hidden="1" x14ac:dyDescent="0.35">
      <c r="A618" s="48">
        <v>613</v>
      </c>
      <c r="B618" s="49" t="s">
        <v>5974</v>
      </c>
      <c r="C618" s="50" t="s">
        <v>5975</v>
      </c>
      <c r="D618" s="50" t="s">
        <v>5976</v>
      </c>
      <c r="E618" s="50" t="s">
        <v>5977</v>
      </c>
      <c r="F618" s="49" t="s">
        <v>5978</v>
      </c>
      <c r="G618" s="50" t="s">
        <v>5979</v>
      </c>
      <c r="H618" s="51">
        <v>30</v>
      </c>
      <c r="I618" s="52">
        <v>45819</v>
      </c>
      <c r="J618" s="51">
        <v>4</v>
      </c>
      <c r="K618" s="51">
        <v>2</v>
      </c>
      <c r="L618" s="49" t="s">
        <v>67</v>
      </c>
      <c r="M618" s="48" t="str">
        <f>+VLOOKUP(B618,[4]Data!$Q$2:$S$616,3,0)</f>
        <v>TN</v>
      </c>
    </row>
    <row r="619" spans="1:13" s="53" customFormat="1" ht="28" hidden="1" x14ac:dyDescent="0.35">
      <c r="A619" s="48">
        <v>614</v>
      </c>
      <c r="B619" s="49" t="s">
        <v>5974</v>
      </c>
      <c r="C619" s="50" t="s">
        <v>5975</v>
      </c>
      <c r="D619" s="50" t="s">
        <v>5980</v>
      </c>
      <c r="E619" s="50" t="s">
        <v>5981</v>
      </c>
      <c r="F619" s="49" t="s">
        <v>5978</v>
      </c>
      <c r="G619" s="50" t="s">
        <v>5979</v>
      </c>
      <c r="H619" s="51">
        <v>26</v>
      </c>
      <c r="I619" s="52">
        <v>45819</v>
      </c>
      <c r="J619" s="51">
        <v>9</v>
      </c>
      <c r="K619" s="51">
        <v>2</v>
      </c>
      <c r="L619" s="49" t="s">
        <v>67</v>
      </c>
      <c r="M619" s="48" t="str">
        <f>+VLOOKUP(B619,[4]Data!$Q$2:$S$616,3,0)</f>
        <v>TN</v>
      </c>
    </row>
    <row r="620" spans="1:13" s="53" customFormat="1" ht="28" hidden="1" x14ac:dyDescent="0.35">
      <c r="A620" s="48">
        <v>615</v>
      </c>
      <c r="B620" s="49" t="s">
        <v>5974</v>
      </c>
      <c r="C620" s="50" t="s">
        <v>5975</v>
      </c>
      <c r="D620" s="50" t="s">
        <v>5980</v>
      </c>
      <c r="E620" s="50" t="s">
        <v>5982</v>
      </c>
      <c r="F620" s="49" t="s">
        <v>5978</v>
      </c>
      <c r="G620" s="50" t="s">
        <v>5979</v>
      </c>
      <c r="H620" s="51">
        <v>30</v>
      </c>
      <c r="I620" s="52">
        <v>45819</v>
      </c>
      <c r="J620" s="51">
        <v>9</v>
      </c>
      <c r="K620" s="51">
        <v>2</v>
      </c>
      <c r="L620" s="49" t="s">
        <v>79</v>
      </c>
      <c r="M620" s="48" t="str">
        <f>+VLOOKUP(B620,[4]Data!$Q$2:$S$616,3,0)</f>
        <v>TN</v>
      </c>
    </row>
    <row r="621" spans="1:13" s="53" customFormat="1" ht="28" hidden="1" x14ac:dyDescent="0.35">
      <c r="A621" s="48">
        <v>616</v>
      </c>
      <c r="B621" s="49" t="s">
        <v>5974</v>
      </c>
      <c r="C621" s="50" t="s">
        <v>5975</v>
      </c>
      <c r="D621" s="50" t="s">
        <v>5976</v>
      </c>
      <c r="E621" s="50" t="s">
        <v>5983</v>
      </c>
      <c r="F621" s="49" t="s">
        <v>5978</v>
      </c>
      <c r="G621" s="50" t="s">
        <v>5979</v>
      </c>
      <c r="H621" s="51">
        <v>30</v>
      </c>
      <c r="I621" s="52">
        <v>45819</v>
      </c>
      <c r="J621" s="51">
        <v>4</v>
      </c>
      <c r="K621" s="51">
        <v>2</v>
      </c>
      <c r="L621" s="49" t="s">
        <v>79</v>
      </c>
      <c r="M621" s="48" t="str">
        <f>+VLOOKUP(B621,[4]Data!$Q$2:$S$616,3,0)</f>
        <v>TN</v>
      </c>
    </row>
    <row r="622" spans="1:13" s="53" customFormat="1" ht="28" hidden="1" x14ac:dyDescent="0.35">
      <c r="A622" s="48">
        <v>617</v>
      </c>
      <c r="B622" s="49" t="s">
        <v>5974</v>
      </c>
      <c r="C622" s="50" t="s">
        <v>5975</v>
      </c>
      <c r="D622" s="50" t="s">
        <v>5976</v>
      </c>
      <c r="E622" s="50" t="s">
        <v>5984</v>
      </c>
      <c r="F622" s="49" t="s">
        <v>5978</v>
      </c>
      <c r="G622" s="50" t="s">
        <v>5979</v>
      </c>
      <c r="H622" s="51">
        <v>25</v>
      </c>
      <c r="I622" s="52">
        <v>45819</v>
      </c>
      <c r="J622" s="51">
        <v>4</v>
      </c>
      <c r="K622" s="51">
        <v>2</v>
      </c>
      <c r="L622" s="49" t="s">
        <v>56</v>
      </c>
      <c r="M622" s="48" t="str">
        <f>+VLOOKUP(B622,[4]Data!$Q$2:$S$616,3,0)</f>
        <v>TN</v>
      </c>
    </row>
    <row r="623" spans="1:13" s="53" customFormat="1" ht="28" hidden="1" x14ac:dyDescent="0.35">
      <c r="A623" s="48">
        <v>618</v>
      </c>
      <c r="B623" s="49" t="s">
        <v>5974</v>
      </c>
      <c r="C623" s="50" t="s">
        <v>5975</v>
      </c>
      <c r="D623" s="50" t="s">
        <v>5976</v>
      </c>
      <c r="E623" s="50" t="s">
        <v>5985</v>
      </c>
      <c r="F623" s="49" t="s">
        <v>5978</v>
      </c>
      <c r="G623" s="50" t="s">
        <v>5979</v>
      </c>
      <c r="H623" s="51">
        <v>30</v>
      </c>
      <c r="I623" s="52">
        <v>45819</v>
      </c>
      <c r="J623" s="51">
        <v>4</v>
      </c>
      <c r="K623" s="51">
        <v>2</v>
      </c>
      <c r="L623" s="49" t="s">
        <v>107</v>
      </c>
      <c r="M623" s="48" t="str">
        <f>+VLOOKUP(B623,[4]Data!$Q$2:$S$616,3,0)</f>
        <v>TN</v>
      </c>
    </row>
    <row r="624" spans="1:13" s="53" customFormat="1" ht="28" hidden="1" x14ac:dyDescent="0.35">
      <c r="A624" s="48">
        <v>619</v>
      </c>
      <c r="B624" s="49" t="s">
        <v>5974</v>
      </c>
      <c r="C624" s="50" t="s">
        <v>5975</v>
      </c>
      <c r="D624" s="50" t="s">
        <v>5980</v>
      </c>
      <c r="E624" s="50" t="s">
        <v>5986</v>
      </c>
      <c r="F624" s="49" t="s">
        <v>5978</v>
      </c>
      <c r="G624" s="50" t="s">
        <v>5979</v>
      </c>
      <c r="H624" s="51">
        <v>30</v>
      </c>
      <c r="I624" s="52">
        <v>45819</v>
      </c>
      <c r="J624" s="51">
        <v>9</v>
      </c>
      <c r="K624" s="51">
        <v>2</v>
      </c>
      <c r="L624" s="49" t="s">
        <v>107</v>
      </c>
      <c r="M624" s="48" t="str">
        <f>+VLOOKUP(B624,[4]Data!$Q$2:$S$616,3,0)</f>
        <v>TN</v>
      </c>
    </row>
    <row r="625" spans="1:13" s="53" customFormat="1" ht="28" hidden="1" x14ac:dyDescent="0.35">
      <c r="A625" s="48">
        <v>620</v>
      </c>
      <c r="B625" s="49" t="s">
        <v>5974</v>
      </c>
      <c r="C625" s="50" t="s">
        <v>5975</v>
      </c>
      <c r="D625" s="50" t="s">
        <v>5976</v>
      </c>
      <c r="E625" s="50" t="s">
        <v>5987</v>
      </c>
      <c r="F625" s="49" t="s">
        <v>5978</v>
      </c>
      <c r="G625" s="50" t="s">
        <v>5979</v>
      </c>
      <c r="H625" s="51">
        <v>35</v>
      </c>
      <c r="I625" s="52">
        <v>45819</v>
      </c>
      <c r="J625" s="51">
        <v>4</v>
      </c>
      <c r="K625" s="51">
        <v>2</v>
      </c>
      <c r="L625" s="49" t="s">
        <v>77</v>
      </c>
      <c r="M625" s="48" t="str">
        <f>+VLOOKUP(B625,[4]Data!$Q$2:$S$616,3,0)</f>
        <v>TN</v>
      </c>
    </row>
    <row r="626" spans="1:13" s="53" customFormat="1" ht="28" hidden="1" x14ac:dyDescent="0.35">
      <c r="A626" s="48">
        <v>621</v>
      </c>
      <c r="B626" s="49" t="s">
        <v>5974</v>
      </c>
      <c r="C626" s="50" t="s">
        <v>5975</v>
      </c>
      <c r="D626" s="50" t="s">
        <v>5980</v>
      </c>
      <c r="E626" s="50" t="s">
        <v>5988</v>
      </c>
      <c r="F626" s="49" t="s">
        <v>5978</v>
      </c>
      <c r="G626" s="50" t="s">
        <v>5979</v>
      </c>
      <c r="H626" s="51">
        <v>35</v>
      </c>
      <c r="I626" s="52">
        <v>45819</v>
      </c>
      <c r="J626" s="51">
        <v>9</v>
      </c>
      <c r="K626" s="51">
        <v>2</v>
      </c>
      <c r="L626" s="49" t="s">
        <v>77</v>
      </c>
      <c r="M626" s="48" t="str">
        <f>+VLOOKUP(B626,[4]Data!$Q$2:$S$616,3,0)</f>
        <v>TN</v>
      </c>
    </row>
    <row r="627" spans="1:13" s="53" customFormat="1" ht="28" hidden="1" x14ac:dyDescent="0.35">
      <c r="A627" s="48">
        <v>622</v>
      </c>
      <c r="B627" s="49" t="s">
        <v>5989</v>
      </c>
      <c r="C627" s="50" t="s">
        <v>5990</v>
      </c>
      <c r="D627" s="50" t="s">
        <v>5991</v>
      </c>
      <c r="E627" s="50" t="s">
        <v>5992</v>
      </c>
      <c r="F627" s="49" t="s">
        <v>3397</v>
      </c>
      <c r="G627" s="50" t="s">
        <v>3398</v>
      </c>
      <c r="H627" s="51">
        <v>104</v>
      </c>
      <c r="I627" s="52">
        <v>45818</v>
      </c>
      <c r="J627" s="51">
        <v>9</v>
      </c>
      <c r="K627" s="51">
        <v>2</v>
      </c>
      <c r="L627" s="49" t="s">
        <v>1358</v>
      </c>
      <c r="M627" s="48" t="str">
        <f>+VLOOKUP(B627,[4]Data!$Q$2:$S$616,3,0)</f>
        <v>TN</v>
      </c>
    </row>
    <row r="628" spans="1:13" s="53" customFormat="1" ht="28" hidden="1" x14ac:dyDescent="0.35">
      <c r="A628" s="48">
        <v>623</v>
      </c>
      <c r="B628" s="49" t="s">
        <v>3374</v>
      </c>
      <c r="C628" s="50" t="s">
        <v>3375</v>
      </c>
      <c r="D628" s="50" t="s">
        <v>5993</v>
      </c>
      <c r="E628" s="50" t="s">
        <v>5994</v>
      </c>
      <c r="F628" s="49" t="s">
        <v>3378</v>
      </c>
      <c r="G628" s="50" t="s">
        <v>3379</v>
      </c>
      <c r="H628" s="51">
        <v>36</v>
      </c>
      <c r="I628" s="52">
        <v>45824</v>
      </c>
      <c r="J628" s="51">
        <v>4</v>
      </c>
      <c r="K628" s="51">
        <v>2</v>
      </c>
      <c r="L628" s="49" t="s">
        <v>63</v>
      </c>
      <c r="M628" s="48" t="str">
        <f>+VLOOKUP(B628,[4]Data!$Q$2:$S$616,3,0)</f>
        <v>TN</v>
      </c>
    </row>
    <row r="629" spans="1:13" s="53" customFormat="1" ht="28" hidden="1" x14ac:dyDescent="0.35">
      <c r="A629" s="48">
        <v>624</v>
      </c>
      <c r="B629" s="49" t="s">
        <v>5995</v>
      </c>
      <c r="C629" s="50" t="s">
        <v>5996</v>
      </c>
      <c r="D629" s="50" t="s">
        <v>5997</v>
      </c>
      <c r="E629" s="50" t="s">
        <v>5998</v>
      </c>
      <c r="F629" s="49" t="s">
        <v>5999</v>
      </c>
      <c r="G629" s="50" t="s">
        <v>6000</v>
      </c>
      <c r="H629" s="51">
        <v>70</v>
      </c>
      <c r="I629" s="52">
        <v>45817</v>
      </c>
      <c r="J629" s="51">
        <v>7</v>
      </c>
      <c r="K629" s="51">
        <v>2</v>
      </c>
      <c r="L629" s="49" t="s">
        <v>121</v>
      </c>
      <c r="M629" s="48" t="str">
        <f>+VLOOKUP(B629,[4]Data!$Q$2:$S$616,3,0)</f>
        <v>TN</v>
      </c>
    </row>
    <row r="630" spans="1:13" s="53" customFormat="1" hidden="1" x14ac:dyDescent="0.35">
      <c r="A630" s="48">
        <v>625</v>
      </c>
      <c r="B630" s="49" t="s">
        <v>6001</v>
      </c>
      <c r="C630" s="50" t="s">
        <v>6002</v>
      </c>
      <c r="D630" s="50" t="s">
        <v>6003</v>
      </c>
      <c r="E630" s="50" t="s">
        <v>6004</v>
      </c>
      <c r="F630" s="49" t="s">
        <v>3397</v>
      </c>
      <c r="G630" s="50" t="s">
        <v>3398</v>
      </c>
      <c r="H630" s="51">
        <v>57</v>
      </c>
      <c r="I630" s="52">
        <v>45817</v>
      </c>
      <c r="J630" s="51">
        <v>2</v>
      </c>
      <c r="K630" s="51">
        <v>2</v>
      </c>
      <c r="L630" s="49" t="s">
        <v>73</v>
      </c>
      <c r="M630" s="48" t="str">
        <f>+VLOOKUP(B630,[4]Data!$Q$2:$S$616,3,0)</f>
        <v>TN</v>
      </c>
    </row>
    <row r="631" spans="1:13" s="53" customFormat="1" ht="28" hidden="1" x14ac:dyDescent="0.35">
      <c r="A631" s="48">
        <v>626</v>
      </c>
      <c r="B631" s="49" t="s">
        <v>6005</v>
      </c>
      <c r="C631" s="50" t="s">
        <v>6006</v>
      </c>
      <c r="D631" s="50" t="s">
        <v>6007</v>
      </c>
      <c r="E631" s="50" t="s">
        <v>6008</v>
      </c>
      <c r="F631" s="49" t="s">
        <v>3342</v>
      </c>
      <c r="G631" s="50" t="s">
        <v>3343</v>
      </c>
      <c r="H631" s="51">
        <v>57</v>
      </c>
      <c r="I631" s="52">
        <v>45820</v>
      </c>
      <c r="J631" s="51">
        <v>4</v>
      </c>
      <c r="K631" s="51">
        <v>2</v>
      </c>
      <c r="L631" s="49" t="s">
        <v>2168</v>
      </c>
      <c r="M631" s="48" t="str">
        <f>+VLOOKUP(B631,[4]Data!$Q$2:$S$616,3,0)</f>
        <v>TN</v>
      </c>
    </row>
    <row r="632" spans="1:13" s="53" customFormat="1" hidden="1" x14ac:dyDescent="0.35">
      <c r="A632" s="48">
        <v>627</v>
      </c>
      <c r="B632" s="49" t="s">
        <v>6009</v>
      </c>
      <c r="C632" s="50" t="s">
        <v>6010</v>
      </c>
      <c r="D632" s="50" t="s">
        <v>6011</v>
      </c>
      <c r="E632" s="50" t="s">
        <v>6012</v>
      </c>
      <c r="F632" s="49" t="s">
        <v>3423</v>
      </c>
      <c r="G632" s="50" t="s">
        <v>3424</v>
      </c>
      <c r="H632" s="51">
        <v>34</v>
      </c>
      <c r="I632" s="52">
        <v>45820</v>
      </c>
      <c r="J632" s="51">
        <v>9</v>
      </c>
      <c r="K632" s="51">
        <v>2</v>
      </c>
      <c r="L632" s="49" t="s">
        <v>114</v>
      </c>
      <c r="M632" s="48" t="str">
        <f>+VLOOKUP(B632,[4]Data!$Q$2:$S$616,3,0)</f>
        <v>TH</v>
      </c>
    </row>
    <row r="633" spans="1:13" s="53" customFormat="1" hidden="1" x14ac:dyDescent="0.35">
      <c r="A633" s="48">
        <v>628</v>
      </c>
      <c r="B633" s="49" t="s">
        <v>3413</v>
      </c>
      <c r="C633" s="50" t="s">
        <v>3414</v>
      </c>
      <c r="D633" s="50" t="s">
        <v>6013</v>
      </c>
      <c r="E633" s="50" t="s">
        <v>6014</v>
      </c>
      <c r="F633" s="49" t="s">
        <v>3417</v>
      </c>
      <c r="G633" s="50" t="s">
        <v>3418</v>
      </c>
      <c r="H633" s="51">
        <v>54</v>
      </c>
      <c r="I633" s="52">
        <v>45828</v>
      </c>
      <c r="J633" s="51">
        <v>2</v>
      </c>
      <c r="K633" s="51">
        <v>2</v>
      </c>
      <c r="L633" s="49" t="s">
        <v>73</v>
      </c>
      <c r="M633" s="48" t="str">
        <f>+VLOOKUP(B633,[4]Data!$Q$2:$S$616,3,0)</f>
        <v>TL</v>
      </c>
    </row>
    <row r="634" spans="1:13" s="53" customFormat="1" ht="28" hidden="1" x14ac:dyDescent="0.35">
      <c r="A634" s="48">
        <v>629</v>
      </c>
      <c r="B634" s="49" t="s">
        <v>6015</v>
      </c>
      <c r="C634" s="50" t="s">
        <v>6016</v>
      </c>
      <c r="D634" s="50" t="s">
        <v>6017</v>
      </c>
      <c r="E634" s="50" t="s">
        <v>6018</v>
      </c>
      <c r="F634" s="49" t="s">
        <v>6019</v>
      </c>
      <c r="G634" s="50" t="s">
        <v>6020</v>
      </c>
      <c r="H634" s="51">
        <v>109</v>
      </c>
      <c r="I634" s="52">
        <v>45820</v>
      </c>
      <c r="J634" s="51">
        <v>2</v>
      </c>
      <c r="K634" s="51">
        <v>2</v>
      </c>
      <c r="L634" s="49" t="s">
        <v>355</v>
      </c>
      <c r="M634" s="48" t="str">
        <f>+VLOOKUP(B634,[4]Data!$Q$2:$S$616,3,0)</f>
        <v>TL</v>
      </c>
    </row>
    <row r="635" spans="1:13" s="53" customFormat="1" hidden="1" x14ac:dyDescent="0.35">
      <c r="A635" s="48">
        <v>630</v>
      </c>
      <c r="B635" s="49" t="s">
        <v>6021</v>
      </c>
      <c r="C635" s="50" t="s">
        <v>6022</v>
      </c>
      <c r="D635" s="50" t="s">
        <v>6023</v>
      </c>
      <c r="E635" s="50" t="s">
        <v>6024</v>
      </c>
      <c r="F635" s="49" t="s">
        <v>505</v>
      </c>
      <c r="G635" s="50" t="s">
        <v>506</v>
      </c>
      <c r="H635" s="51">
        <v>70</v>
      </c>
      <c r="I635" s="52">
        <v>45825</v>
      </c>
      <c r="J635" s="51">
        <v>9</v>
      </c>
      <c r="K635" s="51">
        <v>2</v>
      </c>
      <c r="L635" s="49" t="s">
        <v>160</v>
      </c>
      <c r="M635" s="48" t="str">
        <f>+VLOOKUP(B635,[4]Data!$Q$2:$S$616,3,0)</f>
        <v>TH</v>
      </c>
    </row>
    <row r="636" spans="1:13" s="53" customFormat="1" ht="28" hidden="1" x14ac:dyDescent="0.35">
      <c r="A636" s="48">
        <v>631</v>
      </c>
      <c r="B636" s="49" t="s">
        <v>6025</v>
      </c>
      <c r="C636" s="50" t="s">
        <v>6026</v>
      </c>
      <c r="D636" s="50" t="s">
        <v>6027</v>
      </c>
      <c r="E636" s="50" t="s">
        <v>6028</v>
      </c>
      <c r="F636" s="49" t="s">
        <v>3423</v>
      </c>
      <c r="G636" s="50" t="s">
        <v>3424</v>
      </c>
      <c r="H636" s="51">
        <v>56</v>
      </c>
      <c r="I636" s="52">
        <v>45818</v>
      </c>
      <c r="J636" s="51">
        <v>2</v>
      </c>
      <c r="K636" s="51">
        <v>2</v>
      </c>
      <c r="L636" s="49" t="s">
        <v>2168</v>
      </c>
      <c r="M636" s="48" t="str">
        <f>+VLOOKUP(B636,[4]Data!$Q$2:$S$616,3,0)</f>
        <v>TL</v>
      </c>
    </row>
    <row r="637" spans="1:13" s="53" customFormat="1" ht="28" hidden="1" x14ac:dyDescent="0.35">
      <c r="A637" s="48">
        <v>632</v>
      </c>
      <c r="B637" s="49" t="s">
        <v>6029</v>
      </c>
      <c r="C637" s="50" t="s">
        <v>6030</v>
      </c>
      <c r="D637" s="50" t="s">
        <v>6031</v>
      </c>
      <c r="E637" s="50" t="s">
        <v>6032</v>
      </c>
      <c r="F637" s="49" t="s">
        <v>3486</v>
      </c>
      <c r="G637" s="50" t="s">
        <v>3487</v>
      </c>
      <c r="H637" s="51">
        <v>78</v>
      </c>
      <c r="I637" s="52">
        <v>45817</v>
      </c>
      <c r="J637" s="51">
        <v>4</v>
      </c>
      <c r="K637" s="51">
        <v>2</v>
      </c>
      <c r="L637" s="49" t="s">
        <v>33</v>
      </c>
      <c r="M637" s="48" t="str">
        <f>+VLOOKUP(B637,[4]Data!$Q$2:$S$616,3,0)</f>
        <v>TL</v>
      </c>
    </row>
    <row r="638" spans="1:13" s="53" customFormat="1" ht="28" hidden="1" x14ac:dyDescent="0.35">
      <c r="A638" s="48">
        <v>633</v>
      </c>
      <c r="B638" s="49" t="s">
        <v>6033</v>
      </c>
      <c r="C638" s="50" t="s">
        <v>6034</v>
      </c>
      <c r="D638" s="50" t="s">
        <v>6035</v>
      </c>
      <c r="E638" s="50" t="s">
        <v>6036</v>
      </c>
      <c r="F638" s="49" t="s">
        <v>3476</v>
      </c>
      <c r="G638" s="50" t="s">
        <v>3477</v>
      </c>
      <c r="H638" s="51">
        <v>19</v>
      </c>
      <c r="I638" s="52">
        <v>45826</v>
      </c>
      <c r="J638" s="51">
        <v>7</v>
      </c>
      <c r="K638" s="51">
        <v>2</v>
      </c>
      <c r="L638" s="49" t="s">
        <v>177</v>
      </c>
      <c r="M638" s="48" t="str">
        <f>+VLOOKUP(B638,[4]Data!$Q$2:$S$616,3,0)</f>
        <v>TL</v>
      </c>
    </row>
    <row r="639" spans="1:13" s="53" customFormat="1" ht="28" hidden="1" x14ac:dyDescent="0.35">
      <c r="A639" s="48">
        <v>634</v>
      </c>
      <c r="B639" s="49" t="s">
        <v>6037</v>
      </c>
      <c r="C639" s="50" t="s">
        <v>6038</v>
      </c>
      <c r="D639" s="50" t="s">
        <v>6039</v>
      </c>
      <c r="E639" s="50" t="s">
        <v>6040</v>
      </c>
      <c r="F639" s="49" t="s">
        <v>824</v>
      </c>
      <c r="G639" s="50" t="s">
        <v>825</v>
      </c>
      <c r="H639" s="51">
        <v>19</v>
      </c>
      <c r="I639" s="52">
        <v>45827</v>
      </c>
      <c r="J639" s="51">
        <v>7</v>
      </c>
      <c r="K639" s="51">
        <v>2</v>
      </c>
      <c r="L639" s="49" t="s">
        <v>177</v>
      </c>
      <c r="M639" s="48" t="str">
        <f>+VLOOKUP(B639,[4]Data!$Q$2:$S$616,3,0)</f>
        <v>TL</v>
      </c>
    </row>
    <row r="640" spans="1:13" s="53" customFormat="1" ht="28" hidden="1" x14ac:dyDescent="0.35">
      <c r="A640" s="48">
        <v>635</v>
      </c>
      <c r="B640" s="49" t="s">
        <v>3431</v>
      </c>
      <c r="C640" s="50" t="s">
        <v>3432</v>
      </c>
      <c r="D640" s="50" t="s">
        <v>6041</v>
      </c>
      <c r="E640" s="50" t="s">
        <v>6042</v>
      </c>
      <c r="F640" s="49" t="s">
        <v>6043</v>
      </c>
      <c r="G640" s="50" t="s">
        <v>6044</v>
      </c>
      <c r="H640" s="51">
        <v>121</v>
      </c>
      <c r="I640" s="52">
        <v>45826</v>
      </c>
      <c r="J640" s="51">
        <v>2</v>
      </c>
      <c r="K640" s="51">
        <v>2</v>
      </c>
      <c r="L640" s="49" t="s">
        <v>755</v>
      </c>
      <c r="M640" s="48" t="str">
        <f>+VLOOKUP(B640,[4]Data!$Q$2:$S$616,3,0)</f>
        <v>TL</v>
      </c>
    </row>
    <row r="641" spans="1:13" s="53" customFormat="1" hidden="1" x14ac:dyDescent="0.35">
      <c r="A641" s="48">
        <v>636</v>
      </c>
      <c r="B641" s="49" t="s">
        <v>6045</v>
      </c>
      <c r="C641" s="50" t="s">
        <v>6046</v>
      </c>
      <c r="D641" s="50" t="s">
        <v>6047</v>
      </c>
      <c r="E641" s="50" t="s">
        <v>6048</v>
      </c>
      <c r="F641" s="49" t="s">
        <v>3435</v>
      </c>
      <c r="G641" s="50" t="s">
        <v>3436</v>
      </c>
      <c r="H641" s="51">
        <v>36</v>
      </c>
      <c r="I641" s="52">
        <v>45828</v>
      </c>
      <c r="J641" s="51">
        <v>7</v>
      </c>
      <c r="K641" s="51">
        <v>2</v>
      </c>
      <c r="L641" s="49" t="s">
        <v>160</v>
      </c>
      <c r="M641" s="48" t="str">
        <f>+VLOOKUP(B641,[4]Data!$Q$2:$S$616,3,0)</f>
        <v>VD</v>
      </c>
    </row>
    <row r="642" spans="1:13" s="53" customFormat="1" hidden="1" x14ac:dyDescent="0.35">
      <c r="A642" s="48">
        <v>637</v>
      </c>
      <c r="B642" s="49" t="s">
        <v>6045</v>
      </c>
      <c r="C642" s="50" t="s">
        <v>6046</v>
      </c>
      <c r="D642" s="50" t="s">
        <v>6047</v>
      </c>
      <c r="E642" s="50" t="s">
        <v>6049</v>
      </c>
      <c r="F642" s="49" t="s">
        <v>3435</v>
      </c>
      <c r="G642" s="50" t="s">
        <v>3436</v>
      </c>
      <c r="H642" s="51">
        <v>40</v>
      </c>
      <c r="I642" s="52">
        <v>45828</v>
      </c>
      <c r="J642" s="51">
        <v>7</v>
      </c>
      <c r="K642" s="51">
        <v>2</v>
      </c>
      <c r="L642" s="49" t="s">
        <v>158</v>
      </c>
      <c r="M642" s="48" t="str">
        <f>+VLOOKUP(B642,[4]Data!$Q$2:$S$616,3,0)</f>
        <v>VD</v>
      </c>
    </row>
    <row r="643" spans="1:13" s="53" customFormat="1" ht="28" hidden="1" x14ac:dyDescent="0.35">
      <c r="A643" s="48">
        <v>638</v>
      </c>
      <c r="B643" s="49" t="s">
        <v>6050</v>
      </c>
      <c r="C643" s="50" t="s">
        <v>6051</v>
      </c>
      <c r="D643" s="50" t="s">
        <v>6052</v>
      </c>
      <c r="E643" s="50" t="s">
        <v>6053</v>
      </c>
      <c r="F643" s="49" t="s">
        <v>505</v>
      </c>
      <c r="G643" s="50" t="s">
        <v>506</v>
      </c>
      <c r="H643" s="51">
        <v>21</v>
      </c>
      <c r="I643" s="52">
        <v>45825</v>
      </c>
      <c r="J643" s="51">
        <v>7</v>
      </c>
      <c r="K643" s="51">
        <v>2</v>
      </c>
      <c r="L643" s="49" t="s">
        <v>93</v>
      </c>
      <c r="M643" s="48" t="str">
        <f>+VLOOKUP(B643,[4]Data!$Q$2:$S$616,3,0)</f>
        <v>TL</v>
      </c>
    </row>
    <row r="644" spans="1:13" s="53" customFormat="1" hidden="1" x14ac:dyDescent="0.35">
      <c r="A644" s="48">
        <v>639</v>
      </c>
      <c r="B644" s="49" t="s">
        <v>3464</v>
      </c>
      <c r="C644" s="50" t="s">
        <v>3465</v>
      </c>
      <c r="D644" s="50" t="s">
        <v>6054</v>
      </c>
      <c r="E644" s="50" t="s">
        <v>6055</v>
      </c>
      <c r="F644" s="49" t="s">
        <v>3411</v>
      </c>
      <c r="G644" s="50" t="s">
        <v>3412</v>
      </c>
      <c r="H644" s="51">
        <v>26</v>
      </c>
      <c r="I644" s="52">
        <v>45818</v>
      </c>
      <c r="J644" s="51">
        <v>9</v>
      </c>
      <c r="K644" s="51">
        <v>2</v>
      </c>
      <c r="L644" s="49" t="s">
        <v>17</v>
      </c>
      <c r="M644" s="48" t="str">
        <f>+VLOOKUP(B644,[4]Data!$Q$2:$S$616,3,0)</f>
        <v>VD</v>
      </c>
    </row>
    <row r="645" spans="1:13" s="53" customFormat="1" ht="28" hidden="1" x14ac:dyDescent="0.35">
      <c r="A645" s="48">
        <v>640</v>
      </c>
      <c r="B645" s="49" t="s">
        <v>6056</v>
      </c>
      <c r="C645" s="50" t="s">
        <v>6057</v>
      </c>
      <c r="D645" s="50" t="s">
        <v>6058</v>
      </c>
      <c r="E645" s="50" t="s">
        <v>6059</v>
      </c>
      <c r="F645" s="49" t="s">
        <v>3411</v>
      </c>
      <c r="G645" s="50" t="s">
        <v>3412</v>
      </c>
      <c r="H645" s="51">
        <v>110</v>
      </c>
      <c r="I645" s="52">
        <v>45819</v>
      </c>
      <c r="J645" s="51">
        <v>9</v>
      </c>
      <c r="K645" s="51">
        <v>2</v>
      </c>
      <c r="L645" s="49" t="s">
        <v>355</v>
      </c>
      <c r="M645" s="48" t="str">
        <f>+VLOOKUP(B645,[4]Data!$Q$2:$S$616,3,0)</f>
        <v>TN</v>
      </c>
    </row>
    <row r="646" spans="1:13" s="53" customFormat="1" hidden="1" x14ac:dyDescent="0.35">
      <c r="A646" s="48">
        <v>641</v>
      </c>
      <c r="B646" s="49" t="s">
        <v>6060</v>
      </c>
      <c r="C646" s="50" t="s">
        <v>6061</v>
      </c>
      <c r="D646" s="50" t="s">
        <v>6062</v>
      </c>
      <c r="E646" s="50" t="s">
        <v>6063</v>
      </c>
      <c r="F646" s="49" t="s">
        <v>769</v>
      </c>
      <c r="G646" s="50" t="s">
        <v>770</v>
      </c>
      <c r="H646" s="51">
        <v>61</v>
      </c>
      <c r="I646" s="52">
        <v>45817</v>
      </c>
      <c r="J646" s="51">
        <v>7</v>
      </c>
      <c r="K646" s="51">
        <v>2</v>
      </c>
      <c r="L646" s="49" t="s">
        <v>75</v>
      </c>
      <c r="M646" s="48" t="str">
        <f>+VLOOKUP(B646,[4]Data!$Q$2:$S$616,3,0)</f>
        <v>TN</v>
      </c>
    </row>
    <row r="647" spans="1:13" s="53" customFormat="1" hidden="1" x14ac:dyDescent="0.35">
      <c r="A647" s="48">
        <v>642</v>
      </c>
      <c r="B647" s="49" t="s">
        <v>6064</v>
      </c>
      <c r="C647" s="50" t="s">
        <v>6065</v>
      </c>
      <c r="D647" s="50" t="s">
        <v>6066</v>
      </c>
      <c r="E647" s="50" t="s">
        <v>6067</v>
      </c>
      <c r="F647" s="49" t="s">
        <v>676</v>
      </c>
      <c r="G647" s="50" t="s">
        <v>677</v>
      </c>
      <c r="H647" s="51">
        <v>86</v>
      </c>
      <c r="I647" s="52">
        <v>45818</v>
      </c>
      <c r="J647" s="51">
        <v>2</v>
      </c>
      <c r="K647" s="51">
        <v>2</v>
      </c>
      <c r="L647" s="49" t="s">
        <v>75</v>
      </c>
      <c r="M647" s="48" t="str">
        <f>+VLOOKUP(B647,[4]Data!$Q$2:$S$616,3,0)</f>
        <v>TL</v>
      </c>
    </row>
    <row r="648" spans="1:13" s="53" customFormat="1" ht="28" hidden="1" x14ac:dyDescent="0.35">
      <c r="A648" s="48">
        <v>643</v>
      </c>
      <c r="B648" s="49" t="s">
        <v>3508</v>
      </c>
      <c r="C648" s="50" t="s">
        <v>3509</v>
      </c>
      <c r="D648" s="50" t="s">
        <v>6068</v>
      </c>
      <c r="E648" s="50" t="s">
        <v>6069</v>
      </c>
      <c r="F648" s="49" t="s">
        <v>235</v>
      </c>
      <c r="G648" s="50" t="s">
        <v>236</v>
      </c>
      <c r="H648" s="51">
        <v>51</v>
      </c>
      <c r="I648" s="52">
        <v>45826</v>
      </c>
      <c r="J648" s="51">
        <v>2</v>
      </c>
      <c r="K648" s="51">
        <v>2</v>
      </c>
      <c r="L648" s="49" t="s">
        <v>2168</v>
      </c>
      <c r="M648" s="48" t="str">
        <f>+VLOOKUP(B648,[4]Data!$Q$2:$S$616,3,0)</f>
        <v>TL</v>
      </c>
    </row>
    <row r="649" spans="1:13" s="53" customFormat="1" ht="28" hidden="1" x14ac:dyDescent="0.35">
      <c r="A649" s="48">
        <v>644</v>
      </c>
      <c r="B649" s="49" t="s">
        <v>3514</v>
      </c>
      <c r="C649" s="50" t="s">
        <v>3515</v>
      </c>
      <c r="D649" s="50" t="s">
        <v>6070</v>
      </c>
      <c r="E649" s="50" t="s">
        <v>6071</v>
      </c>
      <c r="F649" s="49" t="s">
        <v>3512</v>
      </c>
      <c r="G649" s="50" t="s">
        <v>3513</v>
      </c>
      <c r="H649" s="51">
        <v>72</v>
      </c>
      <c r="I649" s="52">
        <v>45826</v>
      </c>
      <c r="J649" s="51">
        <v>2</v>
      </c>
      <c r="K649" s="51">
        <v>2</v>
      </c>
      <c r="L649" s="49" t="s">
        <v>75</v>
      </c>
      <c r="M649" s="48" t="str">
        <f>+VLOOKUP(B649,[4]Data!$Q$2:$S$616,3,0)</f>
        <v>TL</v>
      </c>
    </row>
    <row r="650" spans="1:13" s="53" customFormat="1" ht="28" hidden="1" x14ac:dyDescent="0.35">
      <c r="A650" s="48">
        <v>645</v>
      </c>
      <c r="B650" s="49" t="s">
        <v>3514</v>
      </c>
      <c r="C650" s="50" t="s">
        <v>3515</v>
      </c>
      <c r="D650" s="50" t="s">
        <v>6070</v>
      </c>
      <c r="E650" s="50" t="s">
        <v>6072</v>
      </c>
      <c r="F650" s="49" t="s">
        <v>3512</v>
      </c>
      <c r="G650" s="50" t="s">
        <v>3513</v>
      </c>
      <c r="H650" s="51">
        <v>80</v>
      </c>
      <c r="I650" s="52">
        <v>45826</v>
      </c>
      <c r="J650" s="51">
        <v>2</v>
      </c>
      <c r="K650" s="51">
        <v>2</v>
      </c>
      <c r="L650" s="49" t="s">
        <v>121</v>
      </c>
      <c r="M650" s="48" t="str">
        <f>+VLOOKUP(B650,[4]Data!$Q$2:$S$616,3,0)</f>
        <v>TL</v>
      </c>
    </row>
    <row r="651" spans="1:13" s="53" customFormat="1" hidden="1" x14ac:dyDescent="0.35">
      <c r="A651" s="48">
        <v>646</v>
      </c>
      <c r="B651" s="49" t="s">
        <v>4264</v>
      </c>
      <c r="C651" s="50" t="s">
        <v>4265</v>
      </c>
      <c r="D651" s="50" t="s">
        <v>6073</v>
      </c>
      <c r="E651" s="50" t="s">
        <v>6074</v>
      </c>
      <c r="F651" s="49" t="s">
        <v>676</v>
      </c>
      <c r="G651" s="50" t="s">
        <v>677</v>
      </c>
      <c r="H651" s="51">
        <v>43</v>
      </c>
      <c r="I651" s="52">
        <v>45818</v>
      </c>
      <c r="J651" s="51">
        <v>2</v>
      </c>
      <c r="K651" s="51">
        <v>2</v>
      </c>
      <c r="L651" s="49" t="s">
        <v>282</v>
      </c>
      <c r="M651" s="48" t="str">
        <f>+VLOOKUP(B651,[4]Data!$Q$2:$S$616,3,0)</f>
        <v>TL</v>
      </c>
    </row>
    <row r="652" spans="1:13" s="53" customFormat="1" hidden="1" x14ac:dyDescent="0.35">
      <c r="A652" s="48">
        <v>647</v>
      </c>
      <c r="B652" s="49" t="s">
        <v>6075</v>
      </c>
      <c r="C652" s="50" t="s">
        <v>6076</v>
      </c>
      <c r="D652" s="50" t="s">
        <v>6077</v>
      </c>
      <c r="E652" s="50" t="s">
        <v>6078</v>
      </c>
      <c r="F652" s="49" t="s">
        <v>235</v>
      </c>
      <c r="G652" s="50" t="s">
        <v>236</v>
      </c>
      <c r="H652" s="51">
        <v>15</v>
      </c>
      <c r="I652" s="52">
        <v>45827</v>
      </c>
      <c r="J652" s="51">
        <v>4</v>
      </c>
      <c r="K652" s="51">
        <v>2</v>
      </c>
      <c r="L652" s="49" t="s">
        <v>24</v>
      </c>
      <c r="M652" s="48" t="str">
        <f>+VLOOKUP(B652,[4]Data!$Q$2:$S$616,3,0)</f>
        <v>TL</v>
      </c>
    </row>
    <row r="653" spans="1:13" s="53" customFormat="1" hidden="1" x14ac:dyDescent="0.35">
      <c r="A653" s="48">
        <v>648</v>
      </c>
      <c r="B653" s="49" t="s">
        <v>4153</v>
      </c>
      <c r="C653" s="50" t="s">
        <v>4154</v>
      </c>
      <c r="D653" s="50" t="s">
        <v>6079</v>
      </c>
      <c r="E653" s="50" t="s">
        <v>6080</v>
      </c>
      <c r="F653" s="49" t="s">
        <v>182</v>
      </c>
      <c r="G653" s="50" t="s">
        <v>183</v>
      </c>
      <c r="H653" s="51">
        <v>83</v>
      </c>
      <c r="I653" s="52">
        <v>45828</v>
      </c>
      <c r="J653" s="51">
        <v>2</v>
      </c>
      <c r="K653" s="51">
        <v>2</v>
      </c>
      <c r="L653" s="49" t="s">
        <v>33</v>
      </c>
      <c r="M653" s="48" t="str">
        <f>+VLOOKUP(B653,[4]Data!$Q$2:$S$616,3,0)</f>
        <v>TN</v>
      </c>
    </row>
    <row r="654" spans="1:13" s="53" customFormat="1" ht="28" hidden="1" x14ac:dyDescent="0.35">
      <c r="A654" s="48">
        <v>649</v>
      </c>
      <c r="B654" s="49" t="s">
        <v>6081</v>
      </c>
      <c r="C654" s="50" t="s">
        <v>6082</v>
      </c>
      <c r="D654" s="50" t="s">
        <v>6083</v>
      </c>
      <c r="E654" s="50" t="s">
        <v>6084</v>
      </c>
      <c r="F654" s="49" t="s">
        <v>150</v>
      </c>
      <c r="G654" s="50" t="s">
        <v>151</v>
      </c>
      <c r="H654" s="51">
        <v>111</v>
      </c>
      <c r="I654" s="52">
        <v>45817</v>
      </c>
      <c r="J654" s="51">
        <v>2</v>
      </c>
      <c r="K654" s="51">
        <v>2</v>
      </c>
      <c r="L654" s="49" t="s">
        <v>755</v>
      </c>
      <c r="M654" s="48" t="str">
        <f>+VLOOKUP(B654,[4]Data!$Q$2:$S$616,3,0)</f>
        <v>TN</v>
      </c>
    </row>
    <row r="655" spans="1:13" s="53" customFormat="1" hidden="1" x14ac:dyDescent="0.35">
      <c r="A655" s="48">
        <v>650</v>
      </c>
      <c r="B655" s="49" t="s">
        <v>3518</v>
      </c>
      <c r="C655" s="50" t="s">
        <v>3519</v>
      </c>
      <c r="D655" s="50" t="s">
        <v>6085</v>
      </c>
      <c r="E655" s="50" t="s">
        <v>6086</v>
      </c>
      <c r="F655" s="49" t="s">
        <v>182</v>
      </c>
      <c r="G655" s="50" t="s">
        <v>183</v>
      </c>
      <c r="H655" s="51">
        <v>53</v>
      </c>
      <c r="I655" s="52">
        <v>45827</v>
      </c>
      <c r="J655" s="51">
        <v>2</v>
      </c>
      <c r="K655" s="51">
        <v>2</v>
      </c>
      <c r="L655" s="49" t="s">
        <v>404</v>
      </c>
      <c r="M655" s="48" t="str">
        <f>+VLOOKUP(B655,[4]Data!$Q$2:$S$616,3,0)</f>
        <v>TL</v>
      </c>
    </row>
    <row r="656" spans="1:13" s="53" customFormat="1" hidden="1" x14ac:dyDescent="0.35">
      <c r="A656" s="48">
        <v>651</v>
      </c>
      <c r="B656" s="49" t="s">
        <v>6087</v>
      </c>
      <c r="C656" s="50" t="s">
        <v>6088</v>
      </c>
      <c r="D656" s="50" t="s">
        <v>6089</v>
      </c>
      <c r="E656" s="50" t="s">
        <v>6090</v>
      </c>
      <c r="F656" s="49" t="s">
        <v>769</v>
      </c>
      <c r="G656" s="50" t="s">
        <v>770</v>
      </c>
      <c r="H656" s="51">
        <v>74</v>
      </c>
      <c r="I656" s="52">
        <v>45828</v>
      </c>
      <c r="J656" s="51">
        <v>4</v>
      </c>
      <c r="K656" s="51">
        <v>2</v>
      </c>
      <c r="L656" s="49" t="s">
        <v>75</v>
      </c>
      <c r="M656" s="48" t="str">
        <f>+VLOOKUP(B656,[4]Data!$Q$2:$S$616,3,0)</f>
        <v>TL</v>
      </c>
    </row>
    <row r="657" spans="1:13" s="53" customFormat="1" ht="28" hidden="1" x14ac:dyDescent="0.35">
      <c r="A657" s="48">
        <v>652</v>
      </c>
      <c r="B657" s="49" t="s">
        <v>6091</v>
      </c>
      <c r="C657" s="50" t="s">
        <v>6092</v>
      </c>
      <c r="D657" s="50" t="s">
        <v>6093</v>
      </c>
      <c r="E657" s="50" t="s">
        <v>6094</v>
      </c>
      <c r="F657" s="49" t="s">
        <v>676</v>
      </c>
      <c r="G657" s="50" t="s">
        <v>677</v>
      </c>
      <c r="H657" s="51">
        <v>20</v>
      </c>
      <c r="I657" s="52">
        <v>45827</v>
      </c>
      <c r="J657" s="51">
        <v>7</v>
      </c>
      <c r="K657" s="51">
        <v>2</v>
      </c>
      <c r="L657" s="49" t="s">
        <v>63</v>
      </c>
      <c r="M657" s="48" t="str">
        <f>+VLOOKUP(B657,[4]Data!$Q$2:$S$616,3,0)</f>
        <v>TL</v>
      </c>
    </row>
    <row r="658" spans="1:13" s="53" customFormat="1" hidden="1" x14ac:dyDescent="0.35">
      <c r="A658" s="48">
        <v>653</v>
      </c>
      <c r="B658" s="49" t="s">
        <v>6095</v>
      </c>
      <c r="C658" s="50" t="s">
        <v>6096</v>
      </c>
      <c r="D658" s="50" t="s">
        <v>6097</v>
      </c>
      <c r="E658" s="50" t="s">
        <v>6098</v>
      </c>
      <c r="F658" s="49" t="s">
        <v>3543</v>
      </c>
      <c r="G658" s="50" t="s">
        <v>3544</v>
      </c>
      <c r="H658" s="51">
        <v>20</v>
      </c>
      <c r="I658" s="52">
        <v>45818</v>
      </c>
      <c r="J658" s="51">
        <v>4</v>
      </c>
      <c r="K658" s="51">
        <v>2</v>
      </c>
      <c r="L658" s="49" t="s">
        <v>114</v>
      </c>
      <c r="M658" s="48" t="str">
        <f>+VLOOKUP(B658,[4]Data!$Q$2:$S$616,3,0)</f>
        <v>TL</v>
      </c>
    </row>
    <row r="659" spans="1:13" s="53" customFormat="1" ht="28" hidden="1" x14ac:dyDescent="0.35">
      <c r="A659" s="48">
        <v>654</v>
      </c>
      <c r="B659" s="49" t="s">
        <v>3529</v>
      </c>
      <c r="C659" s="50" t="s">
        <v>3530</v>
      </c>
      <c r="D659" s="50" t="s">
        <v>6099</v>
      </c>
      <c r="E659" s="50" t="s">
        <v>6100</v>
      </c>
      <c r="F659" s="49" t="s">
        <v>769</v>
      </c>
      <c r="G659" s="50" t="s">
        <v>770</v>
      </c>
      <c r="H659" s="51">
        <v>19</v>
      </c>
      <c r="I659" s="52">
        <v>45818</v>
      </c>
      <c r="J659" s="51">
        <v>2</v>
      </c>
      <c r="K659" s="51">
        <v>2</v>
      </c>
      <c r="L659" s="49" t="s">
        <v>63</v>
      </c>
      <c r="M659" s="48" t="str">
        <f>+VLOOKUP(B659,[4]Data!$Q$2:$S$616,3,0)</f>
        <v>TN</v>
      </c>
    </row>
    <row r="660" spans="1:13" s="53" customFormat="1" hidden="1" x14ac:dyDescent="0.35">
      <c r="A660" s="48">
        <v>655</v>
      </c>
      <c r="B660" s="49" t="s">
        <v>178</v>
      </c>
      <c r="C660" s="50" t="s">
        <v>179</v>
      </c>
      <c r="D660" s="50" t="s">
        <v>6101</v>
      </c>
      <c r="E660" s="50" t="s">
        <v>6102</v>
      </c>
      <c r="F660" s="49" t="s">
        <v>182</v>
      </c>
      <c r="G660" s="50" t="s">
        <v>183</v>
      </c>
      <c r="H660" s="51">
        <v>16</v>
      </c>
      <c r="I660" s="52">
        <v>45825</v>
      </c>
      <c r="J660" s="51">
        <v>2</v>
      </c>
      <c r="K660" s="51">
        <v>2</v>
      </c>
      <c r="L660" s="49" t="s">
        <v>24</v>
      </c>
      <c r="M660" s="48" t="str">
        <f>+VLOOKUP(B660,[4]Data!$Q$2:$S$616,3,0)</f>
        <v>TL</v>
      </c>
    </row>
    <row r="661" spans="1:13" s="53" customFormat="1" ht="28" hidden="1" x14ac:dyDescent="0.35">
      <c r="A661" s="48">
        <v>656</v>
      </c>
      <c r="B661" s="49" t="s">
        <v>3545</v>
      </c>
      <c r="C661" s="50" t="s">
        <v>3546</v>
      </c>
      <c r="D661" s="50" t="s">
        <v>6103</v>
      </c>
      <c r="E661" s="50" t="s">
        <v>6104</v>
      </c>
      <c r="F661" s="49" t="s">
        <v>182</v>
      </c>
      <c r="G661" s="50" t="s">
        <v>183</v>
      </c>
      <c r="H661" s="51">
        <v>47</v>
      </c>
      <c r="I661" s="52">
        <v>45817</v>
      </c>
      <c r="J661" s="51">
        <v>2</v>
      </c>
      <c r="K661" s="51">
        <v>2</v>
      </c>
      <c r="L661" s="49" t="s">
        <v>277</v>
      </c>
      <c r="M661" s="48" t="str">
        <f>+VLOOKUP(B661,[4]Data!$Q$2:$S$616,3,0)</f>
        <v>TL</v>
      </c>
    </row>
    <row r="662" spans="1:13" s="53" customFormat="1" ht="28" hidden="1" x14ac:dyDescent="0.35">
      <c r="A662" s="48">
        <v>657</v>
      </c>
      <c r="B662" s="49" t="s">
        <v>6105</v>
      </c>
      <c r="C662" s="50" t="s">
        <v>6106</v>
      </c>
      <c r="D662" s="50" t="s">
        <v>6107</v>
      </c>
      <c r="E662" s="50" t="s">
        <v>6108</v>
      </c>
      <c r="F662" s="49" t="s">
        <v>676</v>
      </c>
      <c r="G662" s="50" t="s">
        <v>677</v>
      </c>
      <c r="H662" s="51">
        <v>16</v>
      </c>
      <c r="I662" s="52">
        <v>45819</v>
      </c>
      <c r="J662" s="51">
        <v>2</v>
      </c>
      <c r="K662" s="51">
        <v>2</v>
      </c>
      <c r="L662" s="49" t="s">
        <v>177</v>
      </c>
      <c r="M662" s="48" t="str">
        <f>+VLOOKUP(B662,[4]Data!$Q$2:$S$616,3,0)</f>
        <v>TL</v>
      </c>
    </row>
    <row r="663" spans="1:13" s="53" customFormat="1" ht="28" hidden="1" x14ac:dyDescent="0.35">
      <c r="A663" s="48">
        <v>658</v>
      </c>
      <c r="B663" s="49" t="s">
        <v>3553</v>
      </c>
      <c r="C663" s="50" t="s">
        <v>3554</v>
      </c>
      <c r="D663" s="50" t="s">
        <v>6109</v>
      </c>
      <c r="E663" s="50" t="s">
        <v>6110</v>
      </c>
      <c r="F663" s="49" t="s">
        <v>3537</v>
      </c>
      <c r="G663" s="50" t="s">
        <v>3538</v>
      </c>
      <c r="H663" s="51">
        <v>75</v>
      </c>
      <c r="I663" s="52">
        <v>45829</v>
      </c>
      <c r="J663" s="51">
        <v>2</v>
      </c>
      <c r="K663" s="51">
        <v>2</v>
      </c>
      <c r="L663" s="49" t="s">
        <v>466</v>
      </c>
      <c r="M663" s="48" t="str">
        <f>+VLOOKUP(B663,[4]Data!$Q$2:$S$616,3,0)</f>
        <v>THMT</v>
      </c>
    </row>
    <row r="664" spans="1:13" s="53" customFormat="1" hidden="1" x14ac:dyDescent="0.35">
      <c r="A664" s="48">
        <v>659</v>
      </c>
      <c r="B664" s="49" t="s">
        <v>6111</v>
      </c>
      <c r="C664" s="50" t="s">
        <v>6112</v>
      </c>
      <c r="D664" s="50" t="s">
        <v>6113</v>
      </c>
      <c r="E664" s="50" t="s">
        <v>6114</v>
      </c>
      <c r="F664" s="49" t="s">
        <v>3502</v>
      </c>
      <c r="G664" s="50" t="s">
        <v>3503</v>
      </c>
      <c r="H664" s="51">
        <v>8</v>
      </c>
      <c r="I664" s="52">
        <v>45819</v>
      </c>
      <c r="J664" s="51">
        <v>4</v>
      </c>
      <c r="K664" s="51">
        <v>2</v>
      </c>
      <c r="L664" s="49" t="s">
        <v>24</v>
      </c>
      <c r="M664" s="48" t="str">
        <f>+VLOOKUP(B664,[4]Data!$Q$2:$S$616,3,0)</f>
        <v>TL</v>
      </c>
    </row>
    <row r="665" spans="1:13" s="53" customFormat="1" ht="28" hidden="1" x14ac:dyDescent="0.35">
      <c r="A665" s="48">
        <v>660</v>
      </c>
      <c r="B665" s="49" t="s">
        <v>6115</v>
      </c>
      <c r="C665" s="50" t="s">
        <v>6116</v>
      </c>
      <c r="D665" s="50" t="s">
        <v>6117</v>
      </c>
      <c r="E665" s="50" t="s">
        <v>6118</v>
      </c>
      <c r="F665" s="49" t="s">
        <v>676</v>
      </c>
      <c r="G665" s="50" t="s">
        <v>677</v>
      </c>
      <c r="H665" s="51">
        <v>82</v>
      </c>
      <c r="I665" s="52">
        <v>45817</v>
      </c>
      <c r="J665" s="51">
        <v>2</v>
      </c>
      <c r="K665" s="51">
        <v>2</v>
      </c>
      <c r="L665" s="49" t="s">
        <v>40</v>
      </c>
      <c r="M665" s="48" t="str">
        <f>+VLOOKUP(B665,[4]Data!$Q$2:$S$616,3,0)</f>
        <v>TL</v>
      </c>
    </row>
    <row r="666" spans="1:13" s="53" customFormat="1" ht="28" hidden="1" x14ac:dyDescent="0.35">
      <c r="A666" s="48">
        <v>661</v>
      </c>
      <c r="B666" s="49" t="s">
        <v>4069</v>
      </c>
      <c r="C666" s="50" t="s">
        <v>4070</v>
      </c>
      <c r="D666" s="50" t="s">
        <v>6119</v>
      </c>
      <c r="E666" s="50" t="s">
        <v>6120</v>
      </c>
      <c r="F666" s="49" t="s">
        <v>182</v>
      </c>
      <c r="G666" s="50" t="s">
        <v>183</v>
      </c>
      <c r="H666" s="51">
        <v>46</v>
      </c>
      <c r="I666" s="52">
        <v>45818</v>
      </c>
      <c r="J666" s="51">
        <v>9</v>
      </c>
      <c r="K666" s="51">
        <v>2</v>
      </c>
      <c r="L666" s="49" t="s">
        <v>2168</v>
      </c>
      <c r="M666" s="48" t="str">
        <f>+VLOOKUP(B666,[4]Data!$Q$2:$S$616,3,0)</f>
        <v>TN</v>
      </c>
    </row>
    <row r="667" spans="1:13" s="53" customFormat="1" ht="28" hidden="1" x14ac:dyDescent="0.35">
      <c r="A667" s="48">
        <v>662</v>
      </c>
      <c r="B667" s="49" t="s">
        <v>6121</v>
      </c>
      <c r="C667" s="50" t="s">
        <v>6122</v>
      </c>
      <c r="D667" s="50" t="s">
        <v>6123</v>
      </c>
      <c r="E667" s="50" t="s">
        <v>6124</v>
      </c>
      <c r="F667" s="49" t="s">
        <v>150</v>
      </c>
      <c r="G667" s="50" t="s">
        <v>151</v>
      </c>
      <c r="H667" s="51">
        <v>57</v>
      </c>
      <c r="I667" s="52">
        <v>45819</v>
      </c>
      <c r="J667" s="51">
        <v>4</v>
      </c>
      <c r="K667" s="51">
        <v>2</v>
      </c>
      <c r="L667" s="49" t="s">
        <v>1076</v>
      </c>
      <c r="M667" s="48" t="str">
        <f>+VLOOKUP(B667,[4]Data!$Q$2:$S$616,3,0)</f>
        <v>TL</v>
      </c>
    </row>
    <row r="668" spans="1:13" s="53" customFormat="1" hidden="1" x14ac:dyDescent="0.35">
      <c r="A668" s="48">
        <v>663</v>
      </c>
      <c r="B668" s="49" t="s">
        <v>6125</v>
      </c>
      <c r="C668" s="50" t="s">
        <v>6126</v>
      </c>
      <c r="D668" s="50" t="s">
        <v>6127</v>
      </c>
      <c r="E668" s="50" t="s">
        <v>6128</v>
      </c>
      <c r="F668" s="49" t="s">
        <v>3537</v>
      </c>
      <c r="G668" s="50" t="s">
        <v>3538</v>
      </c>
      <c r="H668" s="51">
        <v>72</v>
      </c>
      <c r="I668" s="52">
        <v>45819</v>
      </c>
      <c r="J668" s="51">
        <v>9</v>
      </c>
      <c r="K668" s="51">
        <v>2</v>
      </c>
      <c r="L668" s="49" t="s">
        <v>33</v>
      </c>
      <c r="M668" s="48" t="str">
        <f>+VLOOKUP(B668,[4]Data!$Q$2:$S$616,3,0)</f>
        <v>TL</v>
      </c>
    </row>
    <row r="669" spans="1:13" s="53" customFormat="1" ht="28" hidden="1" x14ac:dyDescent="0.35">
      <c r="A669" s="48">
        <v>664</v>
      </c>
      <c r="B669" s="49" t="s">
        <v>6125</v>
      </c>
      <c r="C669" s="50" t="s">
        <v>6126</v>
      </c>
      <c r="D669" s="50" t="s">
        <v>6127</v>
      </c>
      <c r="E669" s="50" t="s">
        <v>6129</v>
      </c>
      <c r="F669" s="49" t="s">
        <v>3537</v>
      </c>
      <c r="G669" s="50" t="s">
        <v>3538</v>
      </c>
      <c r="H669" s="51">
        <v>80</v>
      </c>
      <c r="I669" s="52">
        <v>45819</v>
      </c>
      <c r="J669" s="51">
        <v>9</v>
      </c>
      <c r="K669" s="51">
        <v>2</v>
      </c>
      <c r="L669" s="49" t="s">
        <v>40</v>
      </c>
      <c r="M669" s="48" t="str">
        <f>+VLOOKUP(B669,[4]Data!$Q$2:$S$616,3,0)</f>
        <v>TL</v>
      </c>
    </row>
    <row r="670" spans="1:13" s="53" customFormat="1" hidden="1" x14ac:dyDescent="0.35">
      <c r="A670" s="48">
        <v>665</v>
      </c>
      <c r="B670" s="49" t="s">
        <v>3566</v>
      </c>
      <c r="C670" s="50" t="s">
        <v>3567</v>
      </c>
      <c r="D670" s="50" t="s">
        <v>6130</v>
      </c>
      <c r="E670" s="50" t="s">
        <v>6131</v>
      </c>
      <c r="F670" s="49" t="s">
        <v>676</v>
      </c>
      <c r="G670" s="50" t="s">
        <v>677</v>
      </c>
      <c r="H670" s="51">
        <v>21</v>
      </c>
      <c r="I670" s="52">
        <v>45828</v>
      </c>
      <c r="J670" s="51">
        <v>7</v>
      </c>
      <c r="K670" s="51">
        <v>2</v>
      </c>
      <c r="L670" s="49" t="s">
        <v>17</v>
      </c>
      <c r="M670" s="48" t="str">
        <f>+VLOOKUP(B670,[4]Data!$Q$2:$S$616,3,0)</f>
        <v>THMT</v>
      </c>
    </row>
    <row r="671" spans="1:13" s="53" customFormat="1" hidden="1" x14ac:dyDescent="0.35">
      <c r="A671" s="48">
        <v>666</v>
      </c>
      <c r="B671" s="49" t="s">
        <v>3566</v>
      </c>
      <c r="C671" s="50" t="s">
        <v>3567</v>
      </c>
      <c r="D671" s="50" t="s">
        <v>6130</v>
      </c>
      <c r="E671" s="50" t="s">
        <v>6132</v>
      </c>
      <c r="F671" s="49" t="s">
        <v>676</v>
      </c>
      <c r="G671" s="50" t="s">
        <v>677</v>
      </c>
      <c r="H671" s="51">
        <v>40</v>
      </c>
      <c r="I671" s="52">
        <v>45828</v>
      </c>
      <c r="J671" s="51">
        <v>7</v>
      </c>
      <c r="K671" s="51">
        <v>2</v>
      </c>
      <c r="L671" s="49" t="s">
        <v>344</v>
      </c>
      <c r="M671" s="48" t="str">
        <f>+VLOOKUP(B671,[4]Data!$Q$2:$S$616,3,0)</f>
        <v>THMT</v>
      </c>
    </row>
    <row r="672" spans="1:13" s="53" customFormat="1" ht="28" hidden="1" x14ac:dyDescent="0.35">
      <c r="A672" s="48">
        <v>667</v>
      </c>
      <c r="B672" s="49" t="s">
        <v>6133</v>
      </c>
      <c r="C672" s="50" t="s">
        <v>6134</v>
      </c>
      <c r="D672" s="50" t="s">
        <v>6135</v>
      </c>
      <c r="E672" s="50" t="s">
        <v>6136</v>
      </c>
      <c r="F672" s="49" t="s">
        <v>235</v>
      </c>
      <c r="G672" s="50" t="s">
        <v>236</v>
      </c>
      <c r="H672" s="51">
        <v>60</v>
      </c>
      <c r="I672" s="52">
        <v>45827</v>
      </c>
      <c r="J672" s="51">
        <v>2</v>
      </c>
      <c r="K672" s="51">
        <v>2</v>
      </c>
      <c r="L672" s="49" t="s">
        <v>2168</v>
      </c>
      <c r="M672" s="48" t="str">
        <f>+VLOOKUP(B672,[4]Data!$Q$2:$S$616,3,0)</f>
        <v>TL</v>
      </c>
    </row>
    <row r="673" spans="1:13" s="53" customFormat="1" hidden="1" x14ac:dyDescent="0.35">
      <c r="A673" s="48">
        <v>668</v>
      </c>
      <c r="B673" s="49" t="s">
        <v>3570</v>
      </c>
      <c r="C673" s="50" t="s">
        <v>3571</v>
      </c>
      <c r="D673" s="50" t="s">
        <v>6137</v>
      </c>
      <c r="E673" s="50" t="s">
        <v>6138</v>
      </c>
      <c r="F673" s="49" t="s">
        <v>769</v>
      </c>
      <c r="G673" s="50" t="s">
        <v>770</v>
      </c>
      <c r="H673" s="51">
        <v>61</v>
      </c>
      <c r="I673" s="52">
        <v>45817</v>
      </c>
      <c r="J673" s="51">
        <v>7</v>
      </c>
      <c r="K673" s="51">
        <v>2</v>
      </c>
      <c r="L673" s="49" t="s">
        <v>160</v>
      </c>
      <c r="M673" s="48" t="str">
        <f>+VLOOKUP(B673,[4]Data!$Q$2:$S$616,3,0)</f>
        <v>VD</v>
      </c>
    </row>
    <row r="674" spans="1:13" s="53" customFormat="1" hidden="1" x14ac:dyDescent="0.35">
      <c r="A674" s="48">
        <v>669</v>
      </c>
      <c r="B674" s="49" t="s">
        <v>3868</v>
      </c>
      <c r="C674" s="50" t="s">
        <v>3869</v>
      </c>
      <c r="D674" s="50" t="s">
        <v>6139</v>
      </c>
      <c r="E674" s="50" t="s">
        <v>6140</v>
      </c>
      <c r="F674" s="49" t="s">
        <v>182</v>
      </c>
      <c r="G674" s="50" t="s">
        <v>183</v>
      </c>
      <c r="H674" s="51">
        <v>43</v>
      </c>
      <c r="I674" s="52">
        <v>45819</v>
      </c>
      <c r="J674" s="51">
        <v>2</v>
      </c>
      <c r="K674" s="51">
        <v>2</v>
      </c>
      <c r="L674" s="49" t="s">
        <v>75</v>
      </c>
      <c r="M674" s="48" t="str">
        <f>+VLOOKUP(B674,[4]Data!$Q$2:$S$616,3,0)</f>
        <v>TN</v>
      </c>
    </row>
    <row r="675" spans="1:13" s="53" customFormat="1" hidden="1" x14ac:dyDescent="0.35">
      <c r="A675" s="48">
        <v>670</v>
      </c>
      <c r="B675" s="49" t="s">
        <v>4272</v>
      </c>
      <c r="C675" s="50" t="s">
        <v>4273</v>
      </c>
      <c r="D675" s="50" t="s">
        <v>6141</v>
      </c>
      <c r="E675" s="50" t="s">
        <v>6142</v>
      </c>
      <c r="F675" s="49" t="s">
        <v>3502</v>
      </c>
      <c r="G675" s="50" t="s">
        <v>3503</v>
      </c>
      <c r="H675" s="51">
        <v>41</v>
      </c>
      <c r="I675" s="52">
        <v>45818</v>
      </c>
      <c r="J675" s="51">
        <v>9</v>
      </c>
      <c r="K675" s="51">
        <v>2</v>
      </c>
      <c r="L675" s="49" t="s">
        <v>33</v>
      </c>
      <c r="M675" s="48" t="str">
        <f>+VLOOKUP(B675,[4]Data!$Q$2:$S$616,3,0)</f>
        <v>TN</v>
      </c>
    </row>
    <row r="676" spans="1:13" s="53" customFormat="1" hidden="1" x14ac:dyDescent="0.35">
      <c r="A676" s="48">
        <v>671</v>
      </c>
      <c r="B676" s="49" t="s">
        <v>4272</v>
      </c>
      <c r="C676" s="50" t="s">
        <v>4273</v>
      </c>
      <c r="D676" s="50" t="s">
        <v>6143</v>
      </c>
      <c r="E676" s="50" t="s">
        <v>6144</v>
      </c>
      <c r="F676" s="49" t="s">
        <v>3502</v>
      </c>
      <c r="G676" s="50" t="s">
        <v>3503</v>
      </c>
      <c r="H676" s="51">
        <v>45</v>
      </c>
      <c r="I676" s="52">
        <v>45818</v>
      </c>
      <c r="J676" s="51">
        <v>2</v>
      </c>
      <c r="K676" s="51">
        <v>2</v>
      </c>
      <c r="L676" s="49" t="s">
        <v>33</v>
      </c>
      <c r="M676" s="48" t="str">
        <f>+VLOOKUP(B676,[4]Data!$Q$2:$S$616,3,0)</f>
        <v>TN</v>
      </c>
    </row>
    <row r="677" spans="1:13" s="53" customFormat="1" ht="28" hidden="1" x14ac:dyDescent="0.35">
      <c r="A677" s="48">
        <v>672</v>
      </c>
      <c r="B677" s="49" t="s">
        <v>6145</v>
      </c>
      <c r="C677" s="50" t="s">
        <v>6146</v>
      </c>
      <c r="D677" s="50" t="s">
        <v>6147</v>
      </c>
      <c r="E677" s="50" t="s">
        <v>6148</v>
      </c>
      <c r="F677" s="49" t="s">
        <v>3537</v>
      </c>
      <c r="G677" s="50" t="s">
        <v>3538</v>
      </c>
      <c r="H677" s="51">
        <v>31</v>
      </c>
      <c r="I677" s="52">
        <v>45818</v>
      </c>
      <c r="J677" s="51">
        <v>4</v>
      </c>
      <c r="K677" s="51">
        <v>2</v>
      </c>
      <c r="L677" s="49" t="s">
        <v>169</v>
      </c>
      <c r="M677" s="48" t="str">
        <f>+VLOOKUP(B677,[4]Data!$Q$2:$S$616,3,0)</f>
        <v>TL</v>
      </c>
    </row>
    <row r="678" spans="1:13" s="53" customFormat="1" ht="28" hidden="1" x14ac:dyDescent="0.35">
      <c r="A678" s="48">
        <v>673</v>
      </c>
      <c r="B678" s="49" t="s">
        <v>6149</v>
      </c>
      <c r="C678" s="50" t="s">
        <v>6150</v>
      </c>
      <c r="D678" s="50" t="s">
        <v>6151</v>
      </c>
      <c r="E678" s="50" t="s">
        <v>6152</v>
      </c>
      <c r="F678" s="49" t="s">
        <v>235</v>
      </c>
      <c r="G678" s="50" t="s">
        <v>236</v>
      </c>
      <c r="H678" s="51">
        <v>47</v>
      </c>
      <c r="I678" s="52">
        <v>45825</v>
      </c>
      <c r="J678" s="51">
        <v>2</v>
      </c>
      <c r="K678" s="51">
        <v>2</v>
      </c>
      <c r="L678" s="49" t="s">
        <v>141</v>
      </c>
      <c r="M678" s="48" t="str">
        <f>+VLOOKUP(B678,[4]Data!$Q$2:$S$616,3,0)</f>
        <v>TL</v>
      </c>
    </row>
    <row r="679" spans="1:13" s="53" customFormat="1" ht="28" hidden="1" x14ac:dyDescent="0.35">
      <c r="A679" s="48">
        <v>674</v>
      </c>
      <c r="B679" s="49" t="s">
        <v>6153</v>
      </c>
      <c r="C679" s="50" t="s">
        <v>6154</v>
      </c>
      <c r="D679" s="50" t="s">
        <v>6155</v>
      </c>
      <c r="E679" s="50" t="s">
        <v>6156</v>
      </c>
      <c r="F679" s="49" t="s">
        <v>3605</v>
      </c>
      <c r="G679" s="50" t="s">
        <v>3606</v>
      </c>
      <c r="H679" s="51">
        <v>18</v>
      </c>
      <c r="I679" s="52">
        <v>45819</v>
      </c>
      <c r="J679" s="51">
        <v>2</v>
      </c>
      <c r="K679" s="51">
        <v>2</v>
      </c>
      <c r="L679" s="49" t="s">
        <v>63</v>
      </c>
      <c r="M679" s="48" t="str">
        <f>+VLOOKUP(B679,[4]Data!$Q$2:$S$616,3,0)</f>
        <v>TL</v>
      </c>
    </row>
    <row r="680" spans="1:13" s="53" customFormat="1" ht="28" hidden="1" x14ac:dyDescent="0.35">
      <c r="A680" s="48">
        <v>675</v>
      </c>
      <c r="B680" s="49" t="s">
        <v>6157</v>
      </c>
      <c r="C680" s="50" t="s">
        <v>6158</v>
      </c>
      <c r="D680" s="50" t="s">
        <v>6159</v>
      </c>
      <c r="E680" s="50" t="s">
        <v>6160</v>
      </c>
      <c r="F680" s="49" t="s">
        <v>6161</v>
      </c>
      <c r="G680" s="50" t="s">
        <v>6162</v>
      </c>
      <c r="H680" s="51">
        <v>42</v>
      </c>
      <c r="I680" s="52">
        <v>45817</v>
      </c>
      <c r="J680" s="51">
        <v>4</v>
      </c>
      <c r="K680" s="51">
        <v>2</v>
      </c>
      <c r="L680" s="49" t="s">
        <v>1119</v>
      </c>
      <c r="M680" s="48" t="str">
        <f>+VLOOKUP(B680,[4]Data!$Q$2:$S$616,3,0)</f>
        <v>TL</v>
      </c>
    </row>
    <row r="681" spans="1:13" s="53" customFormat="1" hidden="1" x14ac:dyDescent="0.35">
      <c r="A681" s="48">
        <v>676</v>
      </c>
      <c r="B681" s="49" t="s">
        <v>6163</v>
      </c>
      <c r="C681" s="50" t="s">
        <v>6164</v>
      </c>
      <c r="D681" s="50" t="s">
        <v>6165</v>
      </c>
      <c r="E681" s="50" t="s">
        <v>6166</v>
      </c>
      <c r="F681" s="49" t="s">
        <v>6167</v>
      </c>
      <c r="G681" s="50" t="s">
        <v>6168</v>
      </c>
      <c r="H681" s="51">
        <v>54</v>
      </c>
      <c r="I681" s="52">
        <v>45824</v>
      </c>
      <c r="J681" s="51">
        <v>2</v>
      </c>
      <c r="K681" s="51">
        <v>2</v>
      </c>
      <c r="L681" s="49" t="s">
        <v>49</v>
      </c>
      <c r="M681" s="48" t="str">
        <f>+VLOOKUP(B681,[4]Data!$Q$2:$S$616,3,0)</f>
        <v>TL</v>
      </c>
    </row>
    <row r="682" spans="1:13" s="53" customFormat="1" ht="28" hidden="1" x14ac:dyDescent="0.35">
      <c r="A682" s="48">
        <v>677</v>
      </c>
      <c r="B682" s="49" t="s">
        <v>6169</v>
      </c>
      <c r="C682" s="50" t="s">
        <v>6170</v>
      </c>
      <c r="D682" s="50" t="s">
        <v>6171</v>
      </c>
      <c r="E682" s="50" t="s">
        <v>6172</v>
      </c>
      <c r="F682" s="49" t="s">
        <v>429</v>
      </c>
      <c r="G682" s="50" t="s">
        <v>430</v>
      </c>
      <c r="H682" s="51">
        <v>21</v>
      </c>
      <c r="I682" s="52">
        <v>45825</v>
      </c>
      <c r="J682" s="51">
        <v>7</v>
      </c>
      <c r="K682" s="51">
        <v>2</v>
      </c>
      <c r="L682" s="49" t="s">
        <v>169</v>
      </c>
      <c r="M682" s="48" t="str">
        <f>+VLOOKUP(B682,[4]Data!$Q$2:$S$616,3,0)</f>
        <v>TL</v>
      </c>
    </row>
    <row r="683" spans="1:13" s="53" customFormat="1" ht="28" hidden="1" x14ac:dyDescent="0.35">
      <c r="A683" s="48">
        <v>678</v>
      </c>
      <c r="B683" s="49" t="s">
        <v>6173</v>
      </c>
      <c r="C683" s="50" t="s">
        <v>6174</v>
      </c>
      <c r="D683" s="50" t="s">
        <v>6175</v>
      </c>
      <c r="E683" s="50" t="s">
        <v>6176</v>
      </c>
      <c r="F683" s="49" t="s">
        <v>3615</v>
      </c>
      <c r="G683" s="50" t="s">
        <v>3616</v>
      </c>
      <c r="H683" s="51">
        <v>16</v>
      </c>
      <c r="I683" s="52">
        <v>45818</v>
      </c>
      <c r="J683" s="51">
        <v>2</v>
      </c>
      <c r="K683" s="51">
        <v>2</v>
      </c>
      <c r="L683" s="49" t="s">
        <v>26</v>
      </c>
      <c r="M683" s="48" t="str">
        <f>+VLOOKUP(B683,[4]Data!$Q$2:$S$616,3,0)</f>
        <v>TL</v>
      </c>
    </row>
    <row r="684" spans="1:13" s="53" customFormat="1" ht="28" hidden="1" x14ac:dyDescent="0.35">
      <c r="A684" s="48">
        <v>679</v>
      </c>
      <c r="B684" s="49" t="s">
        <v>6177</v>
      </c>
      <c r="C684" s="50" t="s">
        <v>4203</v>
      </c>
      <c r="D684" s="50" t="s">
        <v>6178</v>
      </c>
      <c r="E684" s="50" t="s">
        <v>6179</v>
      </c>
      <c r="F684" s="49" t="s">
        <v>798</v>
      </c>
      <c r="G684" s="50" t="s">
        <v>799</v>
      </c>
      <c r="H684" s="51">
        <v>29</v>
      </c>
      <c r="I684" s="52">
        <v>45820</v>
      </c>
      <c r="J684" s="51">
        <v>4</v>
      </c>
      <c r="K684" s="51">
        <v>2</v>
      </c>
      <c r="L684" s="49" t="s">
        <v>216</v>
      </c>
      <c r="M684" s="48" t="str">
        <f>+VLOOKUP(B684,[4]Data!$Q$2:$S$616,3,0)</f>
        <v>TL</v>
      </c>
    </row>
    <row r="685" spans="1:13" s="53" customFormat="1" hidden="1" x14ac:dyDescent="0.35">
      <c r="A685" s="48">
        <v>680</v>
      </c>
      <c r="B685" s="49" t="s">
        <v>6180</v>
      </c>
      <c r="C685" s="50" t="s">
        <v>6181</v>
      </c>
      <c r="D685" s="50" t="s">
        <v>6182</v>
      </c>
      <c r="E685" s="50" t="s">
        <v>6183</v>
      </c>
      <c r="F685" s="49" t="s">
        <v>805</v>
      </c>
      <c r="G685" s="50" t="s">
        <v>806</v>
      </c>
      <c r="H685" s="51">
        <v>10</v>
      </c>
      <c r="I685" s="52">
        <v>45819</v>
      </c>
      <c r="J685" s="51">
        <v>4</v>
      </c>
      <c r="K685" s="51">
        <v>2</v>
      </c>
      <c r="L685" s="49" t="s">
        <v>114</v>
      </c>
      <c r="M685" s="48" t="str">
        <f>+VLOOKUP(B685,[4]Data!$Q$2:$S$616,3,0)</f>
        <v>TL</v>
      </c>
    </row>
    <row r="686" spans="1:13" s="53" customFormat="1" ht="28" hidden="1" x14ac:dyDescent="0.35">
      <c r="A686" s="48">
        <v>681</v>
      </c>
      <c r="B686" s="49" t="s">
        <v>6184</v>
      </c>
      <c r="C686" s="50" t="s">
        <v>6185</v>
      </c>
      <c r="D686" s="50" t="s">
        <v>6186</v>
      </c>
      <c r="E686" s="50" t="s">
        <v>6187</v>
      </c>
      <c r="F686" s="49" t="s">
        <v>3615</v>
      </c>
      <c r="G686" s="50" t="s">
        <v>3616</v>
      </c>
      <c r="H686" s="51">
        <v>19</v>
      </c>
      <c r="I686" s="52">
        <v>45827</v>
      </c>
      <c r="J686" s="51">
        <v>7</v>
      </c>
      <c r="K686" s="51">
        <v>2</v>
      </c>
      <c r="L686" s="49" t="s">
        <v>169</v>
      </c>
      <c r="M686" s="48" t="str">
        <f>+VLOOKUP(B686,[4]Data!$Q$2:$S$616,3,0)</f>
        <v>TL</v>
      </c>
    </row>
    <row r="687" spans="1:13" s="53" customFormat="1" hidden="1" x14ac:dyDescent="0.35">
      <c r="A687" s="48">
        <v>682</v>
      </c>
      <c r="B687" s="49" t="s">
        <v>6188</v>
      </c>
      <c r="C687" s="50" t="s">
        <v>6189</v>
      </c>
      <c r="D687" s="50" t="s">
        <v>6190</v>
      </c>
      <c r="E687" s="50" t="s">
        <v>6191</v>
      </c>
      <c r="F687" s="49" t="s">
        <v>805</v>
      </c>
      <c r="G687" s="50" t="s">
        <v>806</v>
      </c>
      <c r="H687" s="51">
        <v>10</v>
      </c>
      <c r="I687" s="52">
        <v>45827</v>
      </c>
      <c r="J687" s="51">
        <v>4</v>
      </c>
      <c r="K687" s="51">
        <v>2</v>
      </c>
      <c r="L687" s="49" t="s">
        <v>344</v>
      </c>
      <c r="M687" s="48" t="str">
        <f>+VLOOKUP(B687,[4]Data!$Q$2:$S$616,3,0)</f>
        <v>TL</v>
      </c>
    </row>
    <row r="688" spans="1:13" s="53" customFormat="1" ht="28" hidden="1" x14ac:dyDescent="0.35">
      <c r="A688" s="48">
        <v>683</v>
      </c>
      <c r="B688" s="49" t="s">
        <v>6192</v>
      </c>
      <c r="C688" s="50" t="s">
        <v>6193</v>
      </c>
      <c r="D688" s="50" t="s">
        <v>6194</v>
      </c>
      <c r="E688" s="50" t="s">
        <v>6195</v>
      </c>
      <c r="F688" s="49" t="s">
        <v>429</v>
      </c>
      <c r="G688" s="50" t="s">
        <v>430</v>
      </c>
      <c r="H688" s="51">
        <v>6</v>
      </c>
      <c r="I688" s="52">
        <v>45820</v>
      </c>
      <c r="J688" s="51">
        <v>2</v>
      </c>
      <c r="K688" s="51">
        <v>2</v>
      </c>
      <c r="L688" s="49" t="s">
        <v>169</v>
      </c>
      <c r="M688" s="48" t="str">
        <f>+VLOOKUP(B688,[4]Data!$Q$2:$S$616,3,0)</f>
        <v>TL</v>
      </c>
    </row>
    <row r="689" spans="1:13" s="53" customFormat="1" ht="28" hidden="1" x14ac:dyDescent="0.35">
      <c r="A689" s="48">
        <v>684</v>
      </c>
      <c r="B689" s="49" t="s">
        <v>6196</v>
      </c>
      <c r="C689" s="50" t="s">
        <v>6197</v>
      </c>
      <c r="D689" s="50" t="s">
        <v>6198</v>
      </c>
      <c r="E689" s="50" t="s">
        <v>6199</v>
      </c>
      <c r="F689" s="49" t="s">
        <v>6167</v>
      </c>
      <c r="G689" s="50" t="s">
        <v>6168</v>
      </c>
      <c r="H689" s="51">
        <v>10</v>
      </c>
      <c r="I689" s="52">
        <v>45820</v>
      </c>
      <c r="J689" s="51">
        <v>2</v>
      </c>
      <c r="K689" s="51">
        <v>2</v>
      </c>
      <c r="L689" s="49" t="s">
        <v>177</v>
      </c>
      <c r="M689" s="48" t="str">
        <f>+VLOOKUP(B689,[4]Data!$Q$2:$S$616,3,0)</f>
        <v>TL</v>
      </c>
    </row>
    <row r="690" spans="1:13" s="53" customFormat="1" hidden="1" x14ac:dyDescent="0.35">
      <c r="A690" s="48">
        <v>685</v>
      </c>
      <c r="B690" s="49" t="s">
        <v>3644</v>
      </c>
      <c r="C690" s="50" t="s">
        <v>3645</v>
      </c>
      <c r="D690" s="50" t="s">
        <v>6200</v>
      </c>
      <c r="E690" s="50" t="s">
        <v>6201</v>
      </c>
      <c r="F690" s="49" t="s">
        <v>3648</v>
      </c>
      <c r="G690" s="50" t="s">
        <v>3649</v>
      </c>
      <c r="H690" s="51">
        <v>20</v>
      </c>
      <c r="I690" s="52">
        <v>45828</v>
      </c>
      <c r="J690" s="51">
        <v>7</v>
      </c>
      <c r="K690" s="51">
        <v>2</v>
      </c>
      <c r="L690" s="49" t="s">
        <v>156</v>
      </c>
      <c r="M690" s="48" t="str">
        <f>+VLOOKUP(B690,[4]Data!$Q$2:$S$616,3,0)</f>
        <v>THMT</v>
      </c>
    </row>
    <row r="691" spans="1:13" s="53" customFormat="1" hidden="1" x14ac:dyDescent="0.35">
      <c r="A691" s="48">
        <v>686</v>
      </c>
      <c r="B691" s="49" t="s">
        <v>3644</v>
      </c>
      <c r="C691" s="50" t="s">
        <v>3645</v>
      </c>
      <c r="D691" s="50" t="s">
        <v>6202</v>
      </c>
      <c r="E691" s="50" t="s">
        <v>6203</v>
      </c>
      <c r="F691" s="49" t="s">
        <v>3652</v>
      </c>
      <c r="G691" s="50" t="s">
        <v>3653</v>
      </c>
      <c r="H691" s="51">
        <v>60</v>
      </c>
      <c r="I691" s="52">
        <v>45819</v>
      </c>
      <c r="J691" s="51">
        <v>9</v>
      </c>
      <c r="K691" s="51">
        <v>2</v>
      </c>
      <c r="L691" s="49" t="s">
        <v>24</v>
      </c>
      <c r="M691" s="48" t="str">
        <f>+VLOOKUP(B691,[4]Data!$Q$2:$S$616,3,0)</f>
        <v>THMT</v>
      </c>
    </row>
    <row r="692" spans="1:13" s="53" customFormat="1" hidden="1" x14ac:dyDescent="0.35">
      <c r="A692" s="48">
        <v>687</v>
      </c>
      <c r="B692" s="49" t="s">
        <v>3644</v>
      </c>
      <c r="C692" s="50" t="s">
        <v>3645</v>
      </c>
      <c r="D692" s="50" t="s">
        <v>6204</v>
      </c>
      <c r="E692" s="50" t="s">
        <v>6205</v>
      </c>
      <c r="F692" s="49" t="s">
        <v>550</v>
      </c>
      <c r="G692" s="50" t="s">
        <v>551</v>
      </c>
      <c r="H692" s="51">
        <v>58</v>
      </c>
      <c r="I692" s="52">
        <v>45824</v>
      </c>
      <c r="J692" s="51">
        <v>9</v>
      </c>
      <c r="K692" s="51">
        <v>2</v>
      </c>
      <c r="L692" s="49" t="s">
        <v>128</v>
      </c>
      <c r="M692" s="48" t="str">
        <f>+VLOOKUP(B692,[4]Data!$Q$2:$S$616,3,0)</f>
        <v>THMT</v>
      </c>
    </row>
    <row r="693" spans="1:13" s="53" customFormat="1" hidden="1" x14ac:dyDescent="0.35">
      <c r="A693" s="48">
        <v>688</v>
      </c>
      <c r="B693" s="49" t="s">
        <v>3644</v>
      </c>
      <c r="C693" s="50" t="s">
        <v>3645</v>
      </c>
      <c r="D693" s="50" t="s">
        <v>6200</v>
      </c>
      <c r="E693" s="50" t="s">
        <v>6206</v>
      </c>
      <c r="F693" s="49" t="s">
        <v>3648</v>
      </c>
      <c r="G693" s="50" t="s">
        <v>3649</v>
      </c>
      <c r="H693" s="51">
        <v>40</v>
      </c>
      <c r="I693" s="52">
        <v>45828</v>
      </c>
      <c r="J693" s="51">
        <v>7</v>
      </c>
      <c r="K693" s="51">
        <v>2</v>
      </c>
      <c r="L693" s="49" t="s">
        <v>128</v>
      </c>
      <c r="M693" s="48" t="str">
        <f>+VLOOKUP(B693,[4]Data!$Q$2:$S$616,3,0)</f>
        <v>THMT</v>
      </c>
    </row>
    <row r="694" spans="1:13" s="53" customFormat="1" hidden="1" x14ac:dyDescent="0.35">
      <c r="A694" s="48">
        <v>689</v>
      </c>
      <c r="B694" s="49" t="s">
        <v>4124</v>
      </c>
      <c r="C694" s="50" t="s">
        <v>549</v>
      </c>
      <c r="D694" s="50" t="s">
        <v>6207</v>
      </c>
      <c r="E694" s="50" t="s">
        <v>6208</v>
      </c>
      <c r="F694" s="49" t="s">
        <v>550</v>
      </c>
      <c r="G694" s="50" t="s">
        <v>551</v>
      </c>
      <c r="H694" s="51">
        <v>11</v>
      </c>
      <c r="I694" s="52">
        <v>45817</v>
      </c>
      <c r="J694" s="51">
        <v>4</v>
      </c>
      <c r="K694" s="51">
        <v>2</v>
      </c>
      <c r="L694" s="49" t="s">
        <v>158</v>
      </c>
      <c r="M694" s="48" t="str">
        <f>+VLOOKUP(B694,[4]Data!$Q$2:$S$616,3,0)</f>
        <v>TL</v>
      </c>
    </row>
    <row r="695" spans="1:13" s="53" customFormat="1" ht="28" hidden="1" x14ac:dyDescent="0.35">
      <c r="A695" s="48">
        <v>690</v>
      </c>
      <c r="B695" s="49" t="s">
        <v>6209</v>
      </c>
      <c r="C695" s="50" t="s">
        <v>6210</v>
      </c>
      <c r="D695" s="50" t="s">
        <v>6211</v>
      </c>
      <c r="E695" s="50" t="s">
        <v>6212</v>
      </c>
      <c r="F695" s="49" t="s">
        <v>817</v>
      </c>
      <c r="G695" s="50" t="s">
        <v>818</v>
      </c>
      <c r="H695" s="51">
        <v>32</v>
      </c>
      <c r="I695" s="52">
        <v>45818</v>
      </c>
      <c r="J695" s="51">
        <v>4</v>
      </c>
      <c r="K695" s="51">
        <v>2</v>
      </c>
      <c r="L695" s="49" t="s">
        <v>93</v>
      </c>
      <c r="M695" s="48" t="str">
        <f>+VLOOKUP(B695,[4]Data!$Q$2:$S$616,3,0)</f>
        <v>TL</v>
      </c>
    </row>
    <row r="696" spans="1:13" s="53" customFormat="1" ht="28" hidden="1" x14ac:dyDescent="0.35">
      <c r="A696" s="48">
        <v>691</v>
      </c>
      <c r="B696" s="49" t="s">
        <v>3669</v>
      </c>
      <c r="C696" s="50" t="s">
        <v>3670</v>
      </c>
      <c r="D696" s="50" t="s">
        <v>6213</v>
      </c>
      <c r="E696" s="50" t="s">
        <v>6214</v>
      </c>
      <c r="F696" s="49" t="s">
        <v>3673</v>
      </c>
      <c r="G696" s="50" t="s">
        <v>3674</v>
      </c>
      <c r="H696" s="51">
        <v>123</v>
      </c>
      <c r="I696" s="52">
        <v>45826</v>
      </c>
      <c r="J696" s="51">
        <v>2</v>
      </c>
      <c r="K696" s="51">
        <v>2</v>
      </c>
      <c r="L696" s="49" t="s">
        <v>579</v>
      </c>
      <c r="M696" s="48" t="str">
        <f>+VLOOKUP(B696,[4]Data!$Q$2:$S$616,3,0)</f>
        <v>TL</v>
      </c>
    </row>
    <row r="697" spans="1:13" s="53" customFormat="1" ht="28" hidden="1" x14ac:dyDescent="0.35">
      <c r="A697" s="48">
        <v>692</v>
      </c>
      <c r="B697" s="49" t="s">
        <v>6215</v>
      </c>
      <c r="C697" s="50" t="s">
        <v>6216</v>
      </c>
      <c r="D697" s="50" t="s">
        <v>6217</v>
      </c>
      <c r="E697" s="50" t="s">
        <v>6218</v>
      </c>
      <c r="F697" s="49" t="s">
        <v>3652</v>
      </c>
      <c r="G697" s="50" t="s">
        <v>3653</v>
      </c>
      <c r="H697" s="51">
        <v>36</v>
      </c>
      <c r="I697" s="52">
        <v>45817</v>
      </c>
      <c r="J697" s="51">
        <v>4</v>
      </c>
      <c r="K697" s="51">
        <v>2</v>
      </c>
      <c r="L697" s="49" t="s">
        <v>177</v>
      </c>
      <c r="M697" s="48" t="str">
        <f>+VLOOKUP(B697,[4]Data!$Q$2:$S$616,3,0)</f>
        <v>TL</v>
      </c>
    </row>
    <row r="698" spans="1:13" s="53" customFormat="1" ht="28" hidden="1" x14ac:dyDescent="0.35">
      <c r="A698" s="48">
        <v>693</v>
      </c>
      <c r="B698" s="49" t="s">
        <v>6219</v>
      </c>
      <c r="C698" s="50" t="s">
        <v>6220</v>
      </c>
      <c r="D698" s="50" t="s">
        <v>6221</v>
      </c>
      <c r="E698" s="50" t="s">
        <v>6222</v>
      </c>
      <c r="F698" s="49" t="s">
        <v>3648</v>
      </c>
      <c r="G698" s="50" t="s">
        <v>3649</v>
      </c>
      <c r="H698" s="51">
        <v>30</v>
      </c>
      <c r="I698" s="52">
        <v>45827</v>
      </c>
      <c r="J698" s="51">
        <v>4</v>
      </c>
      <c r="K698" s="51">
        <v>2</v>
      </c>
      <c r="L698" s="49" t="s">
        <v>26</v>
      </c>
      <c r="M698" s="48" t="str">
        <f>+VLOOKUP(B698,[4]Data!$Q$2:$S$616,3,0)</f>
        <v>TL</v>
      </c>
    </row>
    <row r="699" spans="1:13" s="53" customFormat="1" ht="42" hidden="1" x14ac:dyDescent="0.35">
      <c r="A699" s="48">
        <v>694</v>
      </c>
      <c r="B699" s="49" t="s">
        <v>6223</v>
      </c>
      <c r="C699" s="50" t="s">
        <v>6224</v>
      </c>
      <c r="D699" s="50" t="s">
        <v>6225</v>
      </c>
      <c r="E699" s="50" t="s">
        <v>6226</v>
      </c>
      <c r="F699" s="49" t="s">
        <v>6227</v>
      </c>
      <c r="G699" s="50" t="s">
        <v>6228</v>
      </c>
      <c r="H699" s="51">
        <v>80</v>
      </c>
      <c r="I699" s="52">
        <v>45820</v>
      </c>
      <c r="J699" s="51">
        <v>7</v>
      </c>
      <c r="K699" s="51">
        <v>2</v>
      </c>
      <c r="L699" s="49" t="s">
        <v>75</v>
      </c>
      <c r="M699" s="48" t="str">
        <f>+VLOOKUP(B699,[4]Data!$Q$2:$S$616,3,0)</f>
        <v>TL</v>
      </c>
    </row>
    <row r="700" spans="1:13" s="53" customFormat="1" ht="42" hidden="1" x14ac:dyDescent="0.35">
      <c r="A700" s="48">
        <v>695</v>
      </c>
      <c r="B700" s="49" t="s">
        <v>6223</v>
      </c>
      <c r="C700" s="50" t="s">
        <v>6224</v>
      </c>
      <c r="D700" s="50" t="s">
        <v>6225</v>
      </c>
      <c r="E700" s="50" t="s">
        <v>6229</v>
      </c>
      <c r="F700" s="49" t="s">
        <v>6227</v>
      </c>
      <c r="G700" s="50" t="s">
        <v>6228</v>
      </c>
      <c r="H700" s="51">
        <v>80</v>
      </c>
      <c r="I700" s="52">
        <v>45820</v>
      </c>
      <c r="J700" s="51">
        <v>7</v>
      </c>
      <c r="K700" s="51">
        <v>2</v>
      </c>
      <c r="L700" s="49" t="s">
        <v>33</v>
      </c>
      <c r="M700" s="48" t="str">
        <f>+VLOOKUP(B700,[4]Data!$Q$2:$S$616,3,0)</f>
        <v>TL</v>
      </c>
    </row>
    <row r="701" spans="1:13" s="53" customFormat="1" ht="42" hidden="1" x14ac:dyDescent="0.35">
      <c r="A701" s="48">
        <v>696</v>
      </c>
      <c r="B701" s="49" t="s">
        <v>6223</v>
      </c>
      <c r="C701" s="50" t="s">
        <v>6224</v>
      </c>
      <c r="D701" s="50" t="s">
        <v>6225</v>
      </c>
      <c r="E701" s="50" t="s">
        <v>6230</v>
      </c>
      <c r="F701" s="49" t="s">
        <v>6227</v>
      </c>
      <c r="G701" s="50" t="s">
        <v>6228</v>
      </c>
      <c r="H701" s="51">
        <v>77</v>
      </c>
      <c r="I701" s="52">
        <v>45820</v>
      </c>
      <c r="J701" s="51">
        <v>7</v>
      </c>
      <c r="K701" s="51">
        <v>2</v>
      </c>
      <c r="L701" s="49" t="s">
        <v>40</v>
      </c>
      <c r="M701" s="48" t="str">
        <f>+VLOOKUP(B701,[4]Data!$Q$2:$S$616,3,0)</f>
        <v>TL</v>
      </c>
    </row>
    <row r="702" spans="1:13" s="53" customFormat="1" ht="42" hidden="1" x14ac:dyDescent="0.35">
      <c r="A702" s="48">
        <v>697</v>
      </c>
      <c r="B702" s="49" t="s">
        <v>6223</v>
      </c>
      <c r="C702" s="50" t="s">
        <v>6224</v>
      </c>
      <c r="D702" s="50" t="s">
        <v>6225</v>
      </c>
      <c r="E702" s="50" t="s">
        <v>6231</v>
      </c>
      <c r="F702" s="49" t="s">
        <v>6227</v>
      </c>
      <c r="G702" s="50" t="s">
        <v>6228</v>
      </c>
      <c r="H702" s="51">
        <v>80</v>
      </c>
      <c r="I702" s="52">
        <v>45820</v>
      </c>
      <c r="J702" s="51">
        <v>7</v>
      </c>
      <c r="K702" s="51">
        <v>2</v>
      </c>
      <c r="L702" s="49" t="s">
        <v>202</v>
      </c>
      <c r="M702" s="48" t="str">
        <f>+VLOOKUP(B702,[4]Data!$Q$2:$S$616,3,0)</f>
        <v>TL</v>
      </c>
    </row>
    <row r="703" spans="1:13" s="53" customFormat="1" ht="28" hidden="1" x14ac:dyDescent="0.35">
      <c r="A703" s="48">
        <v>698</v>
      </c>
      <c r="B703" s="49" t="s">
        <v>6232</v>
      </c>
      <c r="C703" s="50" t="s">
        <v>6233</v>
      </c>
      <c r="D703" s="50" t="s">
        <v>6234</v>
      </c>
      <c r="E703" s="50" t="s">
        <v>6235</v>
      </c>
      <c r="F703" s="49" t="s">
        <v>3732</v>
      </c>
      <c r="G703" s="50" t="s">
        <v>3733</v>
      </c>
      <c r="H703" s="51">
        <v>61</v>
      </c>
      <c r="I703" s="52">
        <v>45818</v>
      </c>
      <c r="J703" s="51">
        <v>2</v>
      </c>
      <c r="K703" s="51">
        <v>2</v>
      </c>
      <c r="L703" s="49" t="s">
        <v>40</v>
      </c>
      <c r="M703" s="48" t="str">
        <f>+VLOOKUP(B703,[4]Data!$Q$2:$S$616,3,0)</f>
        <v>TL</v>
      </c>
    </row>
    <row r="704" spans="1:13" s="53" customFormat="1" ht="28" hidden="1" x14ac:dyDescent="0.35">
      <c r="A704" s="48">
        <v>699</v>
      </c>
      <c r="B704" s="49" t="s">
        <v>3710</v>
      </c>
      <c r="C704" s="50" t="s">
        <v>3711</v>
      </c>
      <c r="D704" s="50" t="s">
        <v>6236</v>
      </c>
      <c r="E704" s="50" t="s">
        <v>6237</v>
      </c>
      <c r="F704" s="49" t="s">
        <v>6238</v>
      </c>
      <c r="G704" s="50" t="s">
        <v>6239</v>
      </c>
      <c r="H704" s="51">
        <v>120</v>
      </c>
      <c r="I704" s="52">
        <v>45825</v>
      </c>
      <c r="J704" s="51">
        <v>2</v>
      </c>
      <c r="K704" s="51">
        <v>2</v>
      </c>
      <c r="L704" s="49" t="s">
        <v>355</v>
      </c>
      <c r="M704" s="48" t="str">
        <f>+VLOOKUP(B704,[4]Data!$Q$2:$S$616,3,0)</f>
        <v>TL</v>
      </c>
    </row>
    <row r="705" spans="1:13" s="53" customFormat="1" ht="28" hidden="1" x14ac:dyDescent="0.35">
      <c r="A705" s="48">
        <v>700</v>
      </c>
      <c r="B705" s="49" t="s">
        <v>3710</v>
      </c>
      <c r="C705" s="50" t="s">
        <v>3711</v>
      </c>
      <c r="D705" s="50" t="s">
        <v>6236</v>
      </c>
      <c r="E705" s="50" t="s">
        <v>6240</v>
      </c>
      <c r="F705" s="49" t="s">
        <v>6238</v>
      </c>
      <c r="G705" s="50" t="s">
        <v>6239</v>
      </c>
      <c r="H705" s="51">
        <v>104</v>
      </c>
      <c r="I705" s="52">
        <v>45825</v>
      </c>
      <c r="J705" s="51">
        <v>2</v>
      </c>
      <c r="K705" s="51">
        <v>2</v>
      </c>
      <c r="L705" s="49" t="s">
        <v>1358</v>
      </c>
      <c r="M705" s="48" t="str">
        <f>+VLOOKUP(B705,[4]Data!$Q$2:$S$616,3,0)</f>
        <v>TL</v>
      </c>
    </row>
    <row r="706" spans="1:13" s="53" customFormat="1" hidden="1" x14ac:dyDescent="0.35">
      <c r="A706" s="48">
        <v>701</v>
      </c>
      <c r="B706" s="49" t="s">
        <v>6241</v>
      </c>
      <c r="C706" s="50" t="s">
        <v>6242</v>
      </c>
      <c r="D706" s="50" t="s">
        <v>6243</v>
      </c>
      <c r="E706" s="50" t="s">
        <v>6244</v>
      </c>
      <c r="F706" s="49" t="s">
        <v>836</v>
      </c>
      <c r="G706" s="50" t="s">
        <v>837</v>
      </c>
      <c r="H706" s="51">
        <v>17</v>
      </c>
      <c r="I706" s="52">
        <v>45825</v>
      </c>
      <c r="J706" s="51">
        <v>2</v>
      </c>
      <c r="K706" s="51">
        <v>2</v>
      </c>
      <c r="L706" s="49" t="s">
        <v>114</v>
      </c>
      <c r="M706" s="48" t="str">
        <f>+VLOOKUP(B706,[4]Data!$Q$2:$S$616,3,0)</f>
        <v>TL</v>
      </c>
    </row>
    <row r="707" spans="1:13" s="53" customFormat="1" hidden="1" x14ac:dyDescent="0.35">
      <c r="A707" s="48">
        <v>702</v>
      </c>
      <c r="B707" s="49" t="s">
        <v>6245</v>
      </c>
      <c r="C707" s="50" t="s">
        <v>6246</v>
      </c>
      <c r="D707" s="50" t="s">
        <v>6247</v>
      </c>
      <c r="E707" s="50" t="s">
        <v>6248</v>
      </c>
      <c r="F707" s="49" t="s">
        <v>836</v>
      </c>
      <c r="G707" s="50" t="s">
        <v>837</v>
      </c>
      <c r="H707" s="51">
        <v>37</v>
      </c>
      <c r="I707" s="52">
        <v>45820</v>
      </c>
      <c r="J707" s="51">
        <v>4</v>
      </c>
      <c r="K707" s="51">
        <v>2</v>
      </c>
      <c r="L707" s="49" t="s">
        <v>156</v>
      </c>
      <c r="M707" s="48" t="str">
        <f>+VLOOKUP(B707,[4]Data!$Q$2:$S$616,3,0)</f>
        <v>TL</v>
      </c>
    </row>
    <row r="708" spans="1:13" s="53" customFormat="1" ht="28" hidden="1" x14ac:dyDescent="0.35">
      <c r="A708" s="48">
        <v>703</v>
      </c>
      <c r="B708" s="49" t="s">
        <v>6249</v>
      </c>
      <c r="C708" s="50" t="s">
        <v>6250</v>
      </c>
      <c r="D708" s="50" t="s">
        <v>6251</v>
      </c>
      <c r="E708" s="50" t="s">
        <v>6252</v>
      </c>
      <c r="F708" s="49" t="s">
        <v>3722</v>
      </c>
      <c r="G708" s="50" t="s">
        <v>3723</v>
      </c>
      <c r="H708" s="51">
        <v>45</v>
      </c>
      <c r="I708" s="52">
        <v>45817</v>
      </c>
      <c r="J708" s="51">
        <v>2</v>
      </c>
      <c r="K708" s="51">
        <v>2</v>
      </c>
      <c r="L708" s="49" t="s">
        <v>1076</v>
      </c>
      <c r="M708" s="48" t="str">
        <f>+VLOOKUP(B708,[4]Data!$Q$2:$S$616,3,0)</f>
        <v>TL</v>
      </c>
    </row>
    <row r="709" spans="1:13" s="53" customFormat="1" ht="28" hidden="1" x14ac:dyDescent="0.35">
      <c r="A709" s="48">
        <v>704</v>
      </c>
      <c r="B709" s="49" t="s">
        <v>3734</v>
      </c>
      <c r="C709" s="50" t="s">
        <v>3735</v>
      </c>
      <c r="D709" s="50" t="s">
        <v>6253</v>
      </c>
      <c r="E709" s="50" t="s">
        <v>6254</v>
      </c>
      <c r="F709" s="49" t="s">
        <v>3732</v>
      </c>
      <c r="G709" s="50" t="s">
        <v>3733</v>
      </c>
      <c r="H709" s="51">
        <v>29</v>
      </c>
      <c r="I709" s="52">
        <v>45818</v>
      </c>
      <c r="J709" s="51">
        <v>7</v>
      </c>
      <c r="K709" s="51">
        <v>2</v>
      </c>
      <c r="L709" s="49" t="s">
        <v>93</v>
      </c>
      <c r="M709" s="48" t="str">
        <f>+VLOOKUP(B709,[4]Data!$Q$2:$S$616,3,0)</f>
        <v>TL</v>
      </c>
    </row>
    <row r="710" spans="1:13" s="53" customFormat="1" ht="28" hidden="1" x14ac:dyDescent="0.35">
      <c r="A710" s="48">
        <v>705</v>
      </c>
      <c r="B710" s="49" t="s">
        <v>6255</v>
      </c>
      <c r="C710" s="50" t="s">
        <v>6256</v>
      </c>
      <c r="D710" s="50" t="s">
        <v>6257</v>
      </c>
      <c r="E710" s="50" t="s">
        <v>6258</v>
      </c>
      <c r="F710" s="49" t="s">
        <v>939</v>
      </c>
      <c r="G710" s="50" t="s">
        <v>940</v>
      </c>
      <c r="H710" s="51">
        <v>26</v>
      </c>
      <c r="I710" s="52">
        <v>45824</v>
      </c>
      <c r="J710" s="51">
        <v>7</v>
      </c>
      <c r="K710" s="51">
        <v>2</v>
      </c>
      <c r="L710" s="49" t="s">
        <v>26</v>
      </c>
      <c r="M710" s="48" t="str">
        <f>+VLOOKUP(B710,[4]Data!$Q$2:$S$616,3,0)</f>
        <v>TL</v>
      </c>
    </row>
    <row r="711" spans="1:13" s="53" customFormat="1" ht="28" hidden="1" x14ac:dyDescent="0.35">
      <c r="A711" s="48">
        <v>706</v>
      </c>
      <c r="B711" s="49" t="s">
        <v>6259</v>
      </c>
      <c r="C711" s="50" t="s">
        <v>6260</v>
      </c>
      <c r="D711" s="50" t="s">
        <v>6261</v>
      </c>
      <c r="E711" s="50" t="s">
        <v>6262</v>
      </c>
      <c r="F711" s="49" t="s">
        <v>3722</v>
      </c>
      <c r="G711" s="50" t="s">
        <v>3723</v>
      </c>
      <c r="H711" s="51">
        <v>29</v>
      </c>
      <c r="I711" s="52">
        <v>45819</v>
      </c>
      <c r="J711" s="51">
        <v>7</v>
      </c>
      <c r="K711" s="51">
        <v>2</v>
      </c>
      <c r="L711" s="49" t="s">
        <v>169</v>
      </c>
      <c r="M711" s="48" t="str">
        <f>+VLOOKUP(B711,[4]Data!$Q$2:$S$616,3,0)</f>
        <v>TL</v>
      </c>
    </row>
    <row r="712" spans="1:13" s="53" customFormat="1" ht="28" hidden="1" x14ac:dyDescent="0.35">
      <c r="A712" s="48">
        <v>707</v>
      </c>
      <c r="B712" s="49" t="s">
        <v>6263</v>
      </c>
      <c r="C712" s="50" t="s">
        <v>6264</v>
      </c>
      <c r="D712" s="50" t="s">
        <v>6265</v>
      </c>
      <c r="E712" s="50" t="s">
        <v>6266</v>
      </c>
      <c r="F712" s="49" t="s">
        <v>915</v>
      </c>
      <c r="G712" s="50" t="s">
        <v>916</v>
      </c>
      <c r="H712" s="51">
        <v>26</v>
      </c>
      <c r="I712" s="52">
        <v>45820</v>
      </c>
      <c r="J712" s="51">
        <v>7</v>
      </c>
      <c r="K712" s="51">
        <v>2</v>
      </c>
      <c r="L712" s="49" t="s">
        <v>169</v>
      </c>
      <c r="M712" s="48" t="str">
        <f>+VLOOKUP(B712,[4]Data!$Q$2:$S$616,3,0)</f>
        <v>TL</v>
      </c>
    </row>
    <row r="713" spans="1:13" s="53" customFormat="1" ht="28" hidden="1" x14ac:dyDescent="0.35">
      <c r="A713" s="48">
        <v>708</v>
      </c>
      <c r="B713" s="49" t="s">
        <v>6267</v>
      </c>
      <c r="C713" s="50" t="s">
        <v>6268</v>
      </c>
      <c r="D713" s="50" t="s">
        <v>6269</v>
      </c>
      <c r="E713" s="50" t="s">
        <v>6270</v>
      </c>
      <c r="F713" s="49" t="s">
        <v>939</v>
      </c>
      <c r="G713" s="50" t="s">
        <v>940</v>
      </c>
      <c r="H713" s="51">
        <v>30</v>
      </c>
      <c r="I713" s="52">
        <v>45820</v>
      </c>
      <c r="J713" s="51">
        <v>4</v>
      </c>
      <c r="K713" s="51">
        <v>2</v>
      </c>
      <c r="L713" s="49" t="s">
        <v>93</v>
      </c>
      <c r="M713" s="48" t="str">
        <f>+VLOOKUP(B713,[4]Data!$Q$2:$S$616,3,0)</f>
        <v>TL</v>
      </c>
    </row>
    <row r="714" spans="1:13" s="53" customFormat="1" ht="28" hidden="1" x14ac:dyDescent="0.35">
      <c r="A714" s="48">
        <v>709</v>
      </c>
      <c r="B714" s="49" t="s">
        <v>4332</v>
      </c>
      <c r="C714" s="50" t="s">
        <v>4333</v>
      </c>
      <c r="D714" s="50" t="s">
        <v>6271</v>
      </c>
      <c r="E714" s="50" t="s">
        <v>6272</v>
      </c>
      <c r="F714" s="49" t="s">
        <v>798</v>
      </c>
      <c r="G714" s="50" t="s">
        <v>799</v>
      </c>
      <c r="H714" s="51">
        <v>32</v>
      </c>
      <c r="I714" s="52">
        <v>45817</v>
      </c>
      <c r="J714" s="51">
        <v>7</v>
      </c>
      <c r="K714" s="51">
        <v>2</v>
      </c>
      <c r="L714" s="49" t="s">
        <v>177</v>
      </c>
      <c r="M714" s="48" t="str">
        <f>+VLOOKUP(B714,[4]Data!$Q$2:$S$616,3,0)</f>
        <v>TL</v>
      </c>
    </row>
    <row r="715" spans="1:13" s="53" customFormat="1" ht="28" hidden="1" x14ac:dyDescent="0.35">
      <c r="A715" s="48">
        <v>710</v>
      </c>
      <c r="B715" s="49" t="s">
        <v>6273</v>
      </c>
      <c r="C715" s="50" t="s">
        <v>6274</v>
      </c>
      <c r="D715" s="50" t="s">
        <v>6275</v>
      </c>
      <c r="E715" s="50" t="s">
        <v>6276</v>
      </c>
      <c r="F715" s="49" t="s">
        <v>6277</v>
      </c>
      <c r="G715" s="50" t="s">
        <v>6278</v>
      </c>
      <c r="H715" s="51">
        <v>102</v>
      </c>
      <c r="I715" s="52">
        <v>45818</v>
      </c>
      <c r="J715" s="51">
        <v>9</v>
      </c>
      <c r="K715" s="51">
        <v>2</v>
      </c>
      <c r="L715" s="49" t="s">
        <v>579</v>
      </c>
      <c r="M715" s="48" t="str">
        <f>+VLOOKUP(B715,[4]Data!$Q$2:$S$616,3,0)</f>
        <v>TL</v>
      </c>
    </row>
    <row r="716" spans="1:13" s="53" customFormat="1" ht="28" hidden="1" x14ac:dyDescent="0.35">
      <c r="A716" s="48">
        <v>711</v>
      </c>
      <c r="B716" s="49" t="s">
        <v>6279</v>
      </c>
      <c r="C716" s="50" t="s">
        <v>6280</v>
      </c>
      <c r="D716" s="50" t="s">
        <v>6281</v>
      </c>
      <c r="E716" s="50" t="s">
        <v>6282</v>
      </c>
      <c r="F716" s="49" t="s">
        <v>6283</v>
      </c>
      <c r="G716" s="50" t="s">
        <v>6284</v>
      </c>
      <c r="H716" s="51">
        <v>105</v>
      </c>
      <c r="I716" s="52">
        <v>45819</v>
      </c>
      <c r="J716" s="51">
        <v>4</v>
      </c>
      <c r="K716" s="51">
        <v>2</v>
      </c>
      <c r="L716" s="49" t="s">
        <v>355</v>
      </c>
      <c r="M716" s="48" t="str">
        <f>+VLOOKUP(B716,[4]Data!$Q$2:$S$616,3,0)</f>
        <v>TL</v>
      </c>
    </row>
    <row r="717" spans="1:13" s="53" customFormat="1" hidden="1" x14ac:dyDescent="0.35">
      <c r="A717" s="48">
        <v>712</v>
      </c>
      <c r="B717" s="49" t="s">
        <v>6285</v>
      </c>
      <c r="C717" s="50" t="s">
        <v>6286</v>
      </c>
      <c r="D717" s="50" t="s">
        <v>6287</v>
      </c>
      <c r="E717" s="50" t="s">
        <v>6288</v>
      </c>
      <c r="F717" s="49" t="s">
        <v>3673</v>
      </c>
      <c r="G717" s="50" t="s">
        <v>3674</v>
      </c>
      <c r="H717" s="51">
        <v>55</v>
      </c>
      <c r="I717" s="52">
        <v>45818</v>
      </c>
      <c r="J717" s="51">
        <v>2</v>
      </c>
      <c r="K717" s="51">
        <v>2</v>
      </c>
      <c r="L717" s="49" t="s">
        <v>73</v>
      </c>
      <c r="M717" s="48" t="str">
        <f>+VLOOKUP(B717,[4]Data!$Q$2:$S$616,3,0)</f>
        <v>TL</v>
      </c>
    </row>
    <row r="718" spans="1:13" s="53" customFormat="1" hidden="1" x14ac:dyDescent="0.35">
      <c r="A718" s="48">
        <v>713</v>
      </c>
      <c r="B718" s="49" t="s">
        <v>427</v>
      </c>
      <c r="C718" s="50" t="s">
        <v>428</v>
      </c>
      <c r="D718" s="50" t="s">
        <v>6289</v>
      </c>
      <c r="E718" s="50" t="s">
        <v>6290</v>
      </c>
      <c r="F718" s="49" t="s">
        <v>429</v>
      </c>
      <c r="G718" s="50" t="s">
        <v>430</v>
      </c>
      <c r="H718" s="51">
        <v>13</v>
      </c>
      <c r="I718" s="52">
        <v>45824</v>
      </c>
      <c r="J718" s="51">
        <v>2</v>
      </c>
      <c r="K718" s="51">
        <v>2</v>
      </c>
      <c r="L718" s="49" t="s">
        <v>156</v>
      </c>
      <c r="M718" s="48" t="str">
        <f>+VLOOKUP(B718,[4]Data!$Q$2:$S$616,3,0)</f>
        <v>TL</v>
      </c>
    </row>
    <row r="719" spans="1:13" s="53" customFormat="1" hidden="1" x14ac:dyDescent="0.35">
      <c r="A719" s="48">
        <v>714</v>
      </c>
      <c r="B719" s="49" t="s">
        <v>6291</v>
      </c>
      <c r="C719" s="50" t="s">
        <v>6292</v>
      </c>
      <c r="D719" s="50" t="s">
        <v>6293</v>
      </c>
      <c r="E719" s="50" t="s">
        <v>6294</v>
      </c>
      <c r="F719" s="49" t="s">
        <v>3615</v>
      </c>
      <c r="G719" s="50" t="s">
        <v>3616</v>
      </c>
      <c r="H719" s="51">
        <v>41</v>
      </c>
      <c r="I719" s="52">
        <v>45825</v>
      </c>
      <c r="J719" s="51">
        <v>2</v>
      </c>
      <c r="K719" s="51">
        <v>2</v>
      </c>
      <c r="L719" s="49" t="s">
        <v>73</v>
      </c>
      <c r="M719" s="48" t="str">
        <f>+VLOOKUP(B719,[4]Data!$Q$2:$S$616,3,0)</f>
        <v>TL</v>
      </c>
    </row>
    <row r="720" spans="1:13" s="53" customFormat="1" ht="28" hidden="1" x14ac:dyDescent="0.35">
      <c r="A720" s="48">
        <v>715</v>
      </c>
      <c r="B720" s="49" t="s">
        <v>6295</v>
      </c>
      <c r="C720" s="50" t="s">
        <v>6296</v>
      </c>
      <c r="D720" s="50" t="s">
        <v>6297</v>
      </c>
      <c r="E720" s="50" t="s">
        <v>6298</v>
      </c>
      <c r="F720" s="49" t="s">
        <v>939</v>
      </c>
      <c r="G720" s="50" t="s">
        <v>940</v>
      </c>
      <c r="H720" s="51">
        <v>60</v>
      </c>
      <c r="I720" s="52">
        <v>45819</v>
      </c>
      <c r="J720" s="51">
        <v>2</v>
      </c>
      <c r="K720" s="51">
        <v>2</v>
      </c>
      <c r="L720" s="49" t="s">
        <v>1074</v>
      </c>
      <c r="M720" s="48" t="str">
        <f>+VLOOKUP(B720,[4]Data!$Q$2:$S$616,3,0)</f>
        <v>TL</v>
      </c>
    </row>
    <row r="721" spans="1:13" s="53" customFormat="1" ht="28" hidden="1" x14ac:dyDescent="0.35">
      <c r="A721" s="48">
        <v>716</v>
      </c>
      <c r="B721" s="49" t="s">
        <v>6299</v>
      </c>
      <c r="C721" s="50" t="s">
        <v>6300</v>
      </c>
      <c r="D721" s="50" t="s">
        <v>6301</v>
      </c>
      <c r="E721" s="50" t="s">
        <v>6302</v>
      </c>
      <c r="F721" s="49" t="s">
        <v>3687</v>
      </c>
      <c r="G721" s="50" t="s">
        <v>3688</v>
      </c>
      <c r="H721" s="51">
        <v>28</v>
      </c>
      <c r="I721" s="52">
        <v>45820</v>
      </c>
      <c r="J721" s="51">
        <v>4</v>
      </c>
      <c r="K721" s="51">
        <v>2</v>
      </c>
      <c r="L721" s="49" t="s">
        <v>169</v>
      </c>
      <c r="M721" s="48" t="str">
        <f>+VLOOKUP(B721,[4]Data!$Q$2:$S$616,3,0)</f>
        <v>TL</v>
      </c>
    </row>
    <row r="722" spans="1:13" s="53" customFormat="1" hidden="1" x14ac:dyDescent="0.35">
      <c r="A722" s="48">
        <v>717</v>
      </c>
      <c r="B722" s="49" t="s">
        <v>6303</v>
      </c>
      <c r="C722" s="50" t="s">
        <v>6304</v>
      </c>
      <c r="D722" s="50" t="s">
        <v>6305</v>
      </c>
      <c r="E722" s="50" t="s">
        <v>6306</v>
      </c>
      <c r="F722" s="49" t="s">
        <v>3694</v>
      </c>
      <c r="G722" s="50" t="s">
        <v>3695</v>
      </c>
      <c r="H722" s="51">
        <v>59</v>
      </c>
      <c r="I722" s="52">
        <v>45817</v>
      </c>
      <c r="J722" s="51">
        <v>2</v>
      </c>
      <c r="K722" s="51">
        <v>2</v>
      </c>
      <c r="L722" s="49" t="s">
        <v>49</v>
      </c>
      <c r="M722" s="48" t="str">
        <f>+VLOOKUP(B722,[4]Data!$Q$2:$S$616,3,0)</f>
        <v>TL</v>
      </c>
    </row>
    <row r="723" spans="1:13" s="53" customFormat="1" ht="28" x14ac:dyDescent="0.35">
      <c r="A723" s="48">
        <v>718</v>
      </c>
      <c r="B723" s="49" t="s">
        <v>6307</v>
      </c>
      <c r="C723" s="50" t="s">
        <v>6308</v>
      </c>
      <c r="D723" s="50" t="s">
        <v>6309</v>
      </c>
      <c r="E723" s="50" t="s">
        <v>6310</v>
      </c>
      <c r="F723" s="49" t="s">
        <v>292</v>
      </c>
      <c r="G723" s="50" t="s">
        <v>293</v>
      </c>
      <c r="H723" s="51">
        <v>22</v>
      </c>
      <c r="I723" s="52">
        <v>45825</v>
      </c>
      <c r="J723" s="51">
        <v>4</v>
      </c>
      <c r="K723" s="51">
        <v>2</v>
      </c>
      <c r="L723" s="49" t="s">
        <v>169</v>
      </c>
      <c r="M723" s="48" t="str">
        <f>+VLOOKUP(B723,[4]Data!$Q$2:$S$616,3,0)</f>
        <v>TL</v>
      </c>
    </row>
    <row r="724" spans="1:13" s="53" customFormat="1" ht="28" x14ac:dyDescent="0.35">
      <c r="A724" s="48">
        <v>719</v>
      </c>
      <c r="B724" s="49" t="s">
        <v>6311</v>
      </c>
      <c r="C724" s="50" t="s">
        <v>6312</v>
      </c>
      <c r="D724" s="50" t="s">
        <v>6313</v>
      </c>
      <c r="E724" s="50" t="s">
        <v>6314</v>
      </c>
      <c r="F724" s="49" t="s">
        <v>71</v>
      </c>
      <c r="G724" s="50" t="s">
        <v>72</v>
      </c>
      <c r="H724" s="51">
        <v>26</v>
      </c>
      <c r="I724" s="52">
        <v>45824</v>
      </c>
      <c r="J724" s="51">
        <v>4</v>
      </c>
      <c r="K724" s="51">
        <v>2</v>
      </c>
      <c r="L724" s="49" t="s">
        <v>177</v>
      </c>
      <c r="M724" s="48" t="str">
        <f>+VLOOKUP(B724,[4]Data!$Q$2:$S$616,3,0)</f>
        <v>TL</v>
      </c>
    </row>
    <row r="725" spans="1:13" s="53" customFormat="1" ht="28" x14ac:dyDescent="0.35">
      <c r="A725" s="48">
        <v>720</v>
      </c>
      <c r="B725" s="49" t="s">
        <v>4356</v>
      </c>
      <c r="C725" s="50" t="s">
        <v>4357</v>
      </c>
      <c r="D725" s="50" t="s">
        <v>6315</v>
      </c>
      <c r="E725" s="50" t="s">
        <v>6316</v>
      </c>
      <c r="F725" s="49" t="s">
        <v>786</v>
      </c>
      <c r="G725" s="50" t="s">
        <v>787</v>
      </c>
      <c r="H725" s="51">
        <v>34</v>
      </c>
      <c r="I725" s="52">
        <v>45826</v>
      </c>
      <c r="J725" s="51">
        <v>4</v>
      </c>
      <c r="K725" s="51">
        <v>2</v>
      </c>
      <c r="L725" s="49" t="s">
        <v>216</v>
      </c>
      <c r="M725" s="48" t="str">
        <f>+VLOOKUP(B725,[4]Data!$Q$2:$S$616,3,0)</f>
        <v>TL</v>
      </c>
    </row>
    <row r="726" spans="1:13" s="53" customFormat="1" x14ac:dyDescent="0.35">
      <c r="A726" s="48">
        <v>721</v>
      </c>
      <c r="B726" s="49" t="s">
        <v>6317</v>
      </c>
      <c r="C726" s="50" t="s">
        <v>6150</v>
      </c>
      <c r="D726" s="50" t="s">
        <v>6318</v>
      </c>
      <c r="E726" s="50" t="s">
        <v>6319</v>
      </c>
      <c r="F726" s="49" t="s">
        <v>367</v>
      </c>
      <c r="G726" s="50" t="s">
        <v>368</v>
      </c>
      <c r="H726" s="51">
        <v>46</v>
      </c>
      <c r="I726" s="52">
        <v>45817</v>
      </c>
      <c r="J726" s="51">
        <v>2</v>
      </c>
      <c r="K726" s="51">
        <v>2</v>
      </c>
      <c r="L726" s="49" t="s">
        <v>282</v>
      </c>
      <c r="M726" s="48" t="str">
        <f>+VLOOKUP(B726,[4]Data!$Q$2:$S$616,3,0)</f>
        <v>TL</v>
      </c>
    </row>
    <row r="727" spans="1:13" s="53" customFormat="1" x14ac:dyDescent="0.35">
      <c r="A727" s="48">
        <v>722</v>
      </c>
      <c r="B727" s="49" t="s">
        <v>6320</v>
      </c>
      <c r="C727" s="50" t="s">
        <v>6321</v>
      </c>
      <c r="D727" s="50" t="s">
        <v>6322</v>
      </c>
      <c r="E727" s="50" t="s">
        <v>6323</v>
      </c>
      <c r="F727" s="49" t="s">
        <v>367</v>
      </c>
      <c r="G727" s="50" t="s">
        <v>368</v>
      </c>
      <c r="H727" s="51">
        <v>40</v>
      </c>
      <c r="I727" s="52">
        <v>45820</v>
      </c>
      <c r="J727" s="51">
        <v>7</v>
      </c>
      <c r="K727" s="51">
        <v>2</v>
      </c>
      <c r="L727" s="49" t="s">
        <v>17</v>
      </c>
      <c r="M727" s="48" t="str">
        <f>+VLOOKUP(B727,[4]Data!$Q$2:$S$616,3,0)</f>
        <v>VD</v>
      </c>
    </row>
    <row r="728" spans="1:13" s="53" customFormat="1" x14ac:dyDescent="0.35">
      <c r="A728" s="48">
        <v>723</v>
      </c>
      <c r="B728" s="49" t="s">
        <v>6320</v>
      </c>
      <c r="C728" s="50" t="s">
        <v>6321</v>
      </c>
      <c r="D728" s="50" t="s">
        <v>6322</v>
      </c>
      <c r="E728" s="50" t="s">
        <v>6324</v>
      </c>
      <c r="F728" s="49" t="s">
        <v>367</v>
      </c>
      <c r="G728" s="50" t="s">
        <v>368</v>
      </c>
      <c r="H728" s="51">
        <v>31</v>
      </c>
      <c r="I728" s="52">
        <v>45820</v>
      </c>
      <c r="J728" s="51">
        <v>7</v>
      </c>
      <c r="K728" s="51">
        <v>2</v>
      </c>
      <c r="L728" s="49" t="s">
        <v>128</v>
      </c>
      <c r="M728" s="48" t="str">
        <f>+VLOOKUP(B728,[4]Data!$Q$2:$S$616,3,0)</f>
        <v>VD</v>
      </c>
    </row>
    <row r="729" spans="1:13" s="53" customFormat="1" ht="28" x14ac:dyDescent="0.35">
      <c r="A729" s="48">
        <v>724</v>
      </c>
      <c r="B729" s="49" t="s">
        <v>18</v>
      </c>
      <c r="C729" s="50" t="s">
        <v>19</v>
      </c>
      <c r="D729" s="50" t="s">
        <v>6325</v>
      </c>
      <c r="E729" s="50" t="s">
        <v>6326</v>
      </c>
      <c r="F729" s="49" t="s">
        <v>584</v>
      </c>
      <c r="G729" s="50" t="s">
        <v>585</v>
      </c>
      <c r="H729" s="51">
        <v>61</v>
      </c>
      <c r="I729" s="52">
        <v>45817</v>
      </c>
      <c r="J729" s="51">
        <v>4</v>
      </c>
      <c r="K729" s="51">
        <v>2</v>
      </c>
      <c r="L729" s="49" t="s">
        <v>2168</v>
      </c>
      <c r="M729" s="48" t="str">
        <f>+VLOOKUP(B729,[4]Data!$Q$2:$S$616,3,0)</f>
        <v>TL</v>
      </c>
    </row>
    <row r="730" spans="1:13" s="53" customFormat="1" x14ac:dyDescent="0.35">
      <c r="A730" s="48">
        <v>725</v>
      </c>
      <c r="B730" s="49" t="s">
        <v>6327</v>
      </c>
      <c r="C730" s="50" t="s">
        <v>6328</v>
      </c>
      <c r="D730" s="50" t="s">
        <v>6329</v>
      </c>
      <c r="E730" s="50" t="s">
        <v>6330</v>
      </c>
      <c r="F730" s="49" t="s">
        <v>3775</v>
      </c>
      <c r="G730" s="50" t="s">
        <v>3776</v>
      </c>
      <c r="H730" s="51">
        <v>26</v>
      </c>
      <c r="I730" s="52">
        <v>45824</v>
      </c>
      <c r="J730" s="51">
        <v>9</v>
      </c>
      <c r="K730" s="51">
        <v>2</v>
      </c>
      <c r="L730" s="49" t="s">
        <v>247</v>
      </c>
      <c r="M730" s="48" t="str">
        <f>+VLOOKUP(B730,[4]Data!$Q$2:$S$616,3,0)</f>
        <v>VD</v>
      </c>
    </row>
    <row r="731" spans="1:13" s="53" customFormat="1" x14ac:dyDescent="0.35">
      <c r="A731" s="48">
        <v>726</v>
      </c>
      <c r="B731" s="49" t="s">
        <v>6331</v>
      </c>
      <c r="C731" s="50" t="s">
        <v>6332</v>
      </c>
      <c r="D731" s="50" t="s">
        <v>6333</v>
      </c>
      <c r="E731" s="50" t="s">
        <v>6334</v>
      </c>
      <c r="F731" s="49" t="s">
        <v>786</v>
      </c>
      <c r="G731" s="50" t="s">
        <v>787</v>
      </c>
      <c r="H731" s="51">
        <v>61</v>
      </c>
      <c r="I731" s="52">
        <v>45828</v>
      </c>
      <c r="J731" s="51">
        <v>4</v>
      </c>
      <c r="K731" s="51">
        <v>2</v>
      </c>
      <c r="L731" s="49" t="s">
        <v>33</v>
      </c>
      <c r="M731" s="48" t="str">
        <f>+VLOOKUP(B731,[4]Data!$Q$2:$S$616,3,0)</f>
        <v>TL</v>
      </c>
    </row>
    <row r="732" spans="1:13" s="53" customFormat="1" ht="28" x14ac:dyDescent="0.35">
      <c r="A732" s="48">
        <v>727</v>
      </c>
      <c r="B732" s="49" t="s">
        <v>3935</v>
      </c>
      <c r="C732" s="50" t="s">
        <v>3936</v>
      </c>
      <c r="D732" s="50" t="s">
        <v>6335</v>
      </c>
      <c r="E732" s="50" t="s">
        <v>6336</v>
      </c>
      <c r="F732" s="49" t="s">
        <v>968</v>
      </c>
      <c r="G732" s="50" t="s">
        <v>969</v>
      </c>
      <c r="H732" s="51">
        <v>32</v>
      </c>
      <c r="I732" s="52">
        <v>45817</v>
      </c>
      <c r="J732" s="51">
        <v>7</v>
      </c>
      <c r="K732" s="51">
        <v>2</v>
      </c>
      <c r="L732" s="49" t="s">
        <v>216</v>
      </c>
      <c r="M732" s="48" t="str">
        <f>+VLOOKUP(B732,[4]Data!$Q$2:$S$616,3,0)</f>
        <v>TL</v>
      </c>
    </row>
    <row r="733" spans="1:13" s="53" customFormat="1" x14ac:dyDescent="0.35">
      <c r="A733" s="48">
        <v>728</v>
      </c>
      <c r="B733" s="49" t="s">
        <v>6337</v>
      </c>
      <c r="C733" s="50" t="s">
        <v>6338</v>
      </c>
      <c r="D733" s="50" t="s">
        <v>6339</v>
      </c>
      <c r="E733" s="50" t="s">
        <v>6340</v>
      </c>
      <c r="F733" s="49" t="s">
        <v>367</v>
      </c>
      <c r="G733" s="50" t="s">
        <v>368</v>
      </c>
      <c r="H733" s="51">
        <v>22</v>
      </c>
      <c r="I733" s="52">
        <v>45828</v>
      </c>
      <c r="J733" s="51">
        <v>7</v>
      </c>
      <c r="K733" s="51">
        <v>2</v>
      </c>
      <c r="L733" s="49" t="s">
        <v>320</v>
      </c>
      <c r="M733" s="48" t="str">
        <f>+VLOOKUP(B733,[4]Data!$Q$2:$S$616,3,0)</f>
        <v>VD</v>
      </c>
    </row>
    <row r="734" spans="1:13" s="53" customFormat="1" x14ac:dyDescent="0.35">
      <c r="A734" s="48">
        <v>729</v>
      </c>
      <c r="B734" s="49" t="s">
        <v>6337</v>
      </c>
      <c r="C734" s="50" t="s">
        <v>6338</v>
      </c>
      <c r="D734" s="50" t="s">
        <v>6339</v>
      </c>
      <c r="E734" s="50" t="s">
        <v>6341</v>
      </c>
      <c r="F734" s="49" t="s">
        <v>367</v>
      </c>
      <c r="G734" s="50" t="s">
        <v>368</v>
      </c>
      <c r="H734" s="51">
        <v>40</v>
      </c>
      <c r="I734" s="52">
        <v>45828</v>
      </c>
      <c r="J734" s="51">
        <v>7</v>
      </c>
      <c r="K734" s="51">
        <v>2</v>
      </c>
      <c r="L734" s="49" t="s">
        <v>24</v>
      </c>
      <c r="M734" s="48" t="str">
        <f>+VLOOKUP(B734,[4]Data!$Q$2:$S$616,3,0)</f>
        <v>VD</v>
      </c>
    </row>
    <row r="735" spans="1:13" s="53" customFormat="1" x14ac:dyDescent="0.35">
      <c r="A735" s="48">
        <v>730</v>
      </c>
      <c r="B735" s="49" t="s">
        <v>6342</v>
      </c>
      <c r="C735" s="50" t="s">
        <v>6343</v>
      </c>
      <c r="D735" s="50" t="s">
        <v>6344</v>
      </c>
      <c r="E735" s="50" t="s">
        <v>6345</v>
      </c>
      <c r="F735" s="49" t="s">
        <v>22</v>
      </c>
      <c r="G735" s="50" t="s">
        <v>23</v>
      </c>
      <c r="H735" s="51">
        <v>60</v>
      </c>
      <c r="I735" s="52">
        <v>45819</v>
      </c>
      <c r="J735" s="51">
        <v>9</v>
      </c>
      <c r="K735" s="51">
        <v>2</v>
      </c>
      <c r="L735" s="49" t="s">
        <v>247</v>
      </c>
      <c r="M735" s="48" t="str">
        <f>+VLOOKUP(B735,[4]Data!$Q$2:$S$616,3,0)</f>
        <v>VD</v>
      </c>
    </row>
    <row r="736" spans="1:13" s="53" customFormat="1" x14ac:dyDescent="0.35">
      <c r="A736" s="48">
        <v>731</v>
      </c>
      <c r="B736" s="49" t="s">
        <v>6346</v>
      </c>
      <c r="C736" s="50" t="s">
        <v>6347</v>
      </c>
      <c r="D736" s="50" t="s">
        <v>6348</v>
      </c>
      <c r="E736" s="50" t="s">
        <v>6349</v>
      </c>
      <c r="F736" s="49" t="s">
        <v>968</v>
      </c>
      <c r="G736" s="50" t="s">
        <v>969</v>
      </c>
      <c r="H736" s="51">
        <v>70</v>
      </c>
      <c r="I736" s="52">
        <v>45819</v>
      </c>
      <c r="J736" s="51">
        <v>4</v>
      </c>
      <c r="K736" s="51">
        <v>2</v>
      </c>
      <c r="L736" s="49" t="s">
        <v>33</v>
      </c>
      <c r="M736" s="48" t="str">
        <f>+VLOOKUP(B736,[4]Data!$Q$2:$S$616,3,0)</f>
        <v>TL</v>
      </c>
    </row>
    <row r="737" spans="1:13" s="53" customFormat="1" x14ac:dyDescent="0.35">
      <c r="A737" s="48">
        <v>732</v>
      </c>
      <c r="B737" s="49" t="s">
        <v>6350</v>
      </c>
      <c r="C737" s="50" t="s">
        <v>6351</v>
      </c>
      <c r="D737" s="50" t="s">
        <v>6352</v>
      </c>
      <c r="E737" s="50" t="s">
        <v>6353</v>
      </c>
      <c r="F737" s="49" t="s">
        <v>741</v>
      </c>
      <c r="G737" s="50" t="s">
        <v>742</v>
      </c>
      <c r="H737" s="51">
        <v>18</v>
      </c>
      <c r="I737" s="52">
        <v>45820</v>
      </c>
      <c r="J737" s="51">
        <v>2</v>
      </c>
      <c r="K737" s="51">
        <v>2</v>
      </c>
      <c r="L737" s="49" t="s">
        <v>24</v>
      </c>
      <c r="M737" s="48" t="str">
        <f>+VLOOKUP(B737,[4]Data!$Q$2:$S$616,3,0)</f>
        <v>TL</v>
      </c>
    </row>
    <row r="738" spans="1:13" s="53" customFormat="1" ht="28" x14ac:dyDescent="0.35">
      <c r="A738" s="48">
        <v>733</v>
      </c>
      <c r="B738" s="49" t="s">
        <v>4019</v>
      </c>
      <c r="C738" s="50" t="s">
        <v>4020</v>
      </c>
      <c r="D738" s="50" t="s">
        <v>6354</v>
      </c>
      <c r="E738" s="50" t="s">
        <v>6355</v>
      </c>
      <c r="F738" s="49" t="s">
        <v>626</v>
      </c>
      <c r="G738" s="50" t="s">
        <v>627</v>
      </c>
      <c r="H738" s="51">
        <v>20</v>
      </c>
      <c r="I738" s="52">
        <v>45827</v>
      </c>
      <c r="J738" s="51">
        <v>7</v>
      </c>
      <c r="K738" s="51">
        <v>2</v>
      </c>
      <c r="L738" s="49" t="s">
        <v>216</v>
      </c>
      <c r="M738" s="48" t="str">
        <f>+VLOOKUP(B738,[4]Data!$Q$2:$S$616,3,0)</f>
        <v>TL</v>
      </c>
    </row>
    <row r="739" spans="1:13" s="53" customFormat="1" ht="28" x14ac:dyDescent="0.35">
      <c r="A739" s="48">
        <v>734</v>
      </c>
      <c r="B739" s="49" t="s">
        <v>6356</v>
      </c>
      <c r="C739" s="50" t="s">
        <v>6357</v>
      </c>
      <c r="D739" s="50" t="s">
        <v>6358</v>
      </c>
      <c r="E739" s="50" t="s">
        <v>6359</v>
      </c>
      <c r="F739" s="49" t="s">
        <v>3811</v>
      </c>
      <c r="G739" s="50" t="s">
        <v>3812</v>
      </c>
      <c r="H739" s="51">
        <v>32</v>
      </c>
      <c r="I739" s="52">
        <v>45819</v>
      </c>
      <c r="J739" s="51">
        <v>7</v>
      </c>
      <c r="K739" s="51">
        <v>2</v>
      </c>
      <c r="L739" s="49" t="s">
        <v>216</v>
      </c>
      <c r="M739" s="48" t="str">
        <f>+VLOOKUP(B739,[4]Data!$Q$2:$S$616,3,0)</f>
        <v>TT</v>
      </c>
    </row>
    <row r="740" spans="1:13" s="53" customFormat="1" x14ac:dyDescent="0.35">
      <c r="A740" s="48">
        <v>735</v>
      </c>
      <c r="B740" s="49" t="s">
        <v>6360</v>
      </c>
      <c r="C740" s="50" t="s">
        <v>6361</v>
      </c>
      <c r="D740" s="50" t="s">
        <v>6362</v>
      </c>
      <c r="E740" s="50" t="s">
        <v>6363</v>
      </c>
      <c r="F740" s="49" t="s">
        <v>3811</v>
      </c>
      <c r="G740" s="50" t="s">
        <v>3812</v>
      </c>
      <c r="H740" s="51">
        <v>20</v>
      </c>
      <c r="I740" s="52">
        <v>45818</v>
      </c>
      <c r="J740" s="51">
        <v>2</v>
      </c>
      <c r="K740" s="51">
        <v>2</v>
      </c>
      <c r="L740" s="49" t="s">
        <v>24</v>
      </c>
      <c r="M740" s="48" t="str">
        <f>+VLOOKUP(B740,[4]Data!$Q$2:$S$616,3,0)</f>
        <v>TT</v>
      </c>
    </row>
    <row r="741" spans="1:13" s="53" customFormat="1" ht="28" x14ac:dyDescent="0.35">
      <c r="A741" s="48">
        <v>736</v>
      </c>
      <c r="B741" s="49" t="s">
        <v>6364</v>
      </c>
      <c r="C741" s="50" t="s">
        <v>6365</v>
      </c>
      <c r="D741" s="50" t="s">
        <v>6366</v>
      </c>
      <c r="E741" s="50" t="s">
        <v>6367</v>
      </c>
      <c r="F741" s="49" t="s">
        <v>741</v>
      </c>
      <c r="G741" s="50" t="s">
        <v>742</v>
      </c>
      <c r="H741" s="51">
        <v>33</v>
      </c>
      <c r="I741" s="52">
        <v>45818</v>
      </c>
      <c r="J741" s="51">
        <v>4</v>
      </c>
      <c r="K741" s="51">
        <v>2</v>
      </c>
      <c r="L741" s="49" t="s">
        <v>216</v>
      </c>
      <c r="M741" s="48" t="str">
        <f>+VLOOKUP(B741,[4]Data!$Q$2:$S$616,3,0)</f>
        <v>TL</v>
      </c>
    </row>
    <row r="742" spans="1:13" s="53" customFormat="1" ht="28" x14ac:dyDescent="0.35">
      <c r="A742" s="48">
        <v>737</v>
      </c>
      <c r="B742" s="49" t="s">
        <v>737</v>
      </c>
      <c r="C742" s="50" t="s">
        <v>738</v>
      </c>
      <c r="D742" s="50" t="s">
        <v>6368</v>
      </c>
      <c r="E742" s="50" t="s">
        <v>6369</v>
      </c>
      <c r="F742" s="49" t="s">
        <v>263</v>
      </c>
      <c r="G742" s="50" t="s">
        <v>264</v>
      </c>
      <c r="H742" s="51">
        <v>61</v>
      </c>
      <c r="I742" s="52">
        <v>45826</v>
      </c>
      <c r="J742" s="51">
        <v>4</v>
      </c>
      <c r="K742" s="51">
        <v>2</v>
      </c>
      <c r="L742" s="49" t="s">
        <v>121</v>
      </c>
      <c r="M742" s="48" t="str">
        <f>+VLOOKUP(B742,[4]Data!$Q$2:$S$616,3,0)</f>
        <v>TL</v>
      </c>
    </row>
    <row r="743" spans="1:13" s="53" customFormat="1" x14ac:dyDescent="0.35">
      <c r="A743" s="48">
        <v>738</v>
      </c>
      <c r="B743" s="49" t="s">
        <v>782</v>
      </c>
      <c r="C743" s="50" t="s">
        <v>783</v>
      </c>
      <c r="D743" s="50" t="s">
        <v>6370</v>
      </c>
      <c r="E743" s="50" t="s">
        <v>6371</v>
      </c>
      <c r="F743" s="49" t="s">
        <v>584</v>
      </c>
      <c r="G743" s="50" t="s">
        <v>585</v>
      </c>
      <c r="H743" s="51">
        <v>20</v>
      </c>
      <c r="I743" s="52">
        <v>45825</v>
      </c>
      <c r="J743" s="51">
        <v>9</v>
      </c>
      <c r="K743" s="51">
        <v>2</v>
      </c>
      <c r="L743" s="49" t="s">
        <v>17</v>
      </c>
      <c r="M743" s="48" t="str">
        <f>+VLOOKUP(B743,[4]Data!$Q$2:$S$616,3,0)</f>
        <v>VD</v>
      </c>
    </row>
    <row r="744" spans="1:13" s="53" customFormat="1" ht="28" x14ac:dyDescent="0.35">
      <c r="A744" s="48">
        <v>739</v>
      </c>
      <c r="B744" s="49" t="s">
        <v>6372</v>
      </c>
      <c r="C744" s="50" t="s">
        <v>6373</v>
      </c>
      <c r="D744" s="50" t="s">
        <v>6374</v>
      </c>
      <c r="E744" s="50" t="s">
        <v>6375</v>
      </c>
      <c r="F744" s="49" t="s">
        <v>3830</v>
      </c>
      <c r="G744" s="50" t="s">
        <v>3831</v>
      </c>
      <c r="H744" s="51">
        <v>27</v>
      </c>
      <c r="I744" s="52">
        <v>45827</v>
      </c>
      <c r="J744" s="51">
        <v>4</v>
      </c>
      <c r="K744" s="51">
        <v>2</v>
      </c>
      <c r="L744" s="49" t="s">
        <v>177</v>
      </c>
      <c r="M744" s="48" t="str">
        <f>+VLOOKUP(B744,[4]Data!$Q$2:$S$616,3,0)</f>
        <v>TN</v>
      </c>
    </row>
    <row r="745" spans="1:13" s="53" customFormat="1" ht="28" x14ac:dyDescent="0.35">
      <c r="A745" s="48">
        <v>740</v>
      </c>
      <c r="B745" s="49" t="s">
        <v>6376</v>
      </c>
      <c r="C745" s="50" t="s">
        <v>6377</v>
      </c>
      <c r="D745" s="50" t="s">
        <v>6378</v>
      </c>
      <c r="E745" s="50" t="s">
        <v>6379</v>
      </c>
      <c r="F745" s="49" t="s">
        <v>3830</v>
      </c>
      <c r="G745" s="50" t="s">
        <v>3831</v>
      </c>
      <c r="H745" s="51">
        <v>35</v>
      </c>
      <c r="I745" s="52">
        <v>45817</v>
      </c>
      <c r="J745" s="51">
        <v>4</v>
      </c>
      <c r="K745" s="51">
        <v>2</v>
      </c>
      <c r="L745" s="49" t="s">
        <v>93</v>
      </c>
      <c r="M745" s="48" t="str">
        <f>+VLOOKUP(B745,[4]Data!$Q$2:$S$616,3,0)</f>
        <v>TL</v>
      </c>
    </row>
    <row r="746" spans="1:13" s="53" customFormat="1" ht="28" x14ac:dyDescent="0.35">
      <c r="A746" s="48">
        <v>741</v>
      </c>
      <c r="B746" s="49" t="s">
        <v>6380</v>
      </c>
      <c r="C746" s="50" t="s">
        <v>6381</v>
      </c>
      <c r="D746" s="50" t="s">
        <v>6382</v>
      </c>
      <c r="E746" s="50" t="s">
        <v>6383</v>
      </c>
      <c r="F746" s="49" t="s">
        <v>3842</v>
      </c>
      <c r="G746" s="50" t="s">
        <v>3843</v>
      </c>
      <c r="H746" s="51">
        <v>23</v>
      </c>
      <c r="I746" s="52">
        <v>45825</v>
      </c>
      <c r="J746" s="51">
        <v>7</v>
      </c>
      <c r="K746" s="51">
        <v>2</v>
      </c>
      <c r="L746" s="49" t="s">
        <v>26</v>
      </c>
      <c r="M746" s="48" t="str">
        <f>+VLOOKUP(B746,[4]Data!$Q$2:$S$616,3,0)</f>
        <v>TL</v>
      </c>
    </row>
    <row r="747" spans="1:13" s="53" customFormat="1" ht="28" x14ac:dyDescent="0.35">
      <c r="A747" s="48">
        <v>742</v>
      </c>
      <c r="B747" s="49" t="s">
        <v>6384</v>
      </c>
      <c r="C747" s="50" t="s">
        <v>6385</v>
      </c>
      <c r="D747" s="50" t="s">
        <v>6386</v>
      </c>
      <c r="E747" s="50" t="s">
        <v>6387</v>
      </c>
      <c r="F747" s="49" t="s">
        <v>299</v>
      </c>
      <c r="G747" s="50" t="s">
        <v>300</v>
      </c>
      <c r="H747" s="51">
        <v>27</v>
      </c>
      <c r="I747" s="52">
        <v>45826</v>
      </c>
      <c r="J747" s="51">
        <v>4</v>
      </c>
      <c r="K747" s="51">
        <v>2</v>
      </c>
      <c r="L747" s="49" t="s">
        <v>177</v>
      </c>
      <c r="M747" s="48" t="str">
        <f>+VLOOKUP(B747,[4]Data!$Q$2:$S$616,3,0)</f>
        <v>TL</v>
      </c>
    </row>
    <row r="748" spans="1:13" s="53" customFormat="1" x14ac:dyDescent="0.35">
      <c r="A748" s="48">
        <v>743</v>
      </c>
      <c r="B748" s="49" t="s">
        <v>3838</v>
      </c>
      <c r="C748" s="50" t="s">
        <v>3839</v>
      </c>
      <c r="D748" s="50" t="s">
        <v>6388</v>
      </c>
      <c r="E748" s="50" t="s">
        <v>6389</v>
      </c>
      <c r="F748" s="49" t="s">
        <v>3842</v>
      </c>
      <c r="G748" s="50" t="s">
        <v>3843</v>
      </c>
      <c r="H748" s="51">
        <v>60</v>
      </c>
      <c r="I748" s="52">
        <v>45827</v>
      </c>
      <c r="J748" s="51">
        <v>2</v>
      </c>
      <c r="K748" s="51">
        <v>2</v>
      </c>
      <c r="L748" s="49" t="s">
        <v>49</v>
      </c>
      <c r="M748" s="48" t="str">
        <f>+VLOOKUP(B748,[4]Data!$Q$2:$S$616,3,0)</f>
        <v>TL</v>
      </c>
    </row>
    <row r="749" spans="1:13" s="53" customFormat="1" ht="28" x14ac:dyDescent="0.35">
      <c r="A749" s="48">
        <v>744</v>
      </c>
      <c r="B749" s="49" t="s">
        <v>6390</v>
      </c>
      <c r="C749" s="50" t="s">
        <v>6391</v>
      </c>
      <c r="D749" s="50" t="s">
        <v>6392</v>
      </c>
      <c r="E749" s="50" t="s">
        <v>6393</v>
      </c>
      <c r="F749" s="49" t="s">
        <v>47</v>
      </c>
      <c r="G749" s="50" t="s">
        <v>48</v>
      </c>
      <c r="H749" s="51">
        <v>27</v>
      </c>
      <c r="I749" s="52">
        <v>45819</v>
      </c>
      <c r="J749" s="51">
        <v>4</v>
      </c>
      <c r="K749" s="51">
        <v>2</v>
      </c>
      <c r="L749" s="49" t="s">
        <v>169</v>
      </c>
      <c r="M749" s="48" t="str">
        <f>+VLOOKUP(B749,[4]Data!$Q$2:$S$616,3,0)</f>
        <v>TL</v>
      </c>
    </row>
    <row r="751" spans="1:13" ht="14.5" x14ac:dyDescent="0.35">
      <c r="A751" s="91" t="s">
        <v>1003</v>
      </c>
      <c r="B751" s="79"/>
      <c r="C751" s="92"/>
      <c r="D751" s="92"/>
      <c r="E751" s="92"/>
      <c r="F751" s="79"/>
      <c r="G751" s="92"/>
      <c r="H751" s="79"/>
      <c r="I751" s="79"/>
      <c r="J751" s="79"/>
      <c r="K751" s="45"/>
    </row>
    <row r="752" spans="1:13" x14ac:dyDescent="0.3">
      <c r="A752" s="79"/>
      <c r="B752" s="93" t="s">
        <v>1004</v>
      </c>
      <c r="C752" s="94"/>
      <c r="D752" s="95"/>
      <c r="E752" s="95"/>
      <c r="F752" s="95"/>
      <c r="G752" s="96"/>
      <c r="H752" s="97"/>
      <c r="I752" s="95"/>
      <c r="J752" s="95"/>
      <c r="K752" s="45"/>
    </row>
    <row r="753" spans="1:11" x14ac:dyDescent="0.3">
      <c r="A753" s="79"/>
      <c r="B753" s="93" t="s">
        <v>1005</v>
      </c>
      <c r="C753" s="98"/>
      <c r="D753" s="98"/>
      <c r="E753" s="98"/>
      <c r="F753" s="99"/>
      <c r="G753" s="100"/>
      <c r="H753" s="99"/>
      <c r="I753" s="99"/>
      <c r="J753" s="99"/>
      <c r="K753" s="45"/>
    </row>
    <row r="754" spans="1:11" x14ac:dyDescent="0.3">
      <c r="A754" s="79"/>
      <c r="B754" s="93" t="s">
        <v>6394</v>
      </c>
      <c r="C754" s="94"/>
      <c r="D754" s="95"/>
      <c r="E754" s="95"/>
      <c r="F754" s="95"/>
      <c r="G754" s="96"/>
      <c r="H754" s="97"/>
      <c r="I754" s="95"/>
      <c r="J754" s="95"/>
      <c r="K754" s="45"/>
    </row>
    <row r="755" spans="1:11" x14ac:dyDescent="0.3">
      <c r="A755" s="79"/>
      <c r="B755" s="93" t="s">
        <v>1007</v>
      </c>
      <c r="C755" s="94"/>
      <c r="D755" s="95"/>
      <c r="E755" s="95"/>
      <c r="F755" s="95"/>
      <c r="G755" s="96"/>
      <c r="H755" s="97"/>
      <c r="I755" s="95"/>
      <c r="J755" s="95"/>
      <c r="K755" s="45"/>
    </row>
    <row r="756" spans="1:11" x14ac:dyDescent="0.3">
      <c r="A756" s="79"/>
      <c r="B756" s="93" t="s">
        <v>1008</v>
      </c>
      <c r="C756" s="94"/>
      <c r="D756" s="95"/>
      <c r="E756" s="95"/>
      <c r="F756" s="95"/>
      <c r="G756" s="96"/>
      <c r="H756" s="97"/>
      <c r="I756" s="95"/>
      <c r="J756" s="95"/>
      <c r="K756" s="45"/>
    </row>
    <row r="757" spans="1:11" x14ac:dyDescent="0.3">
      <c r="A757" s="79"/>
      <c r="B757" s="101" t="s">
        <v>6395</v>
      </c>
      <c r="C757" s="94"/>
      <c r="D757" s="95"/>
      <c r="E757" s="95"/>
      <c r="F757" s="95"/>
      <c r="G757" s="96"/>
      <c r="H757" s="97"/>
      <c r="I757" s="95"/>
      <c r="J757" s="95"/>
      <c r="K757" s="45"/>
    </row>
    <row r="758" spans="1:11" x14ac:dyDescent="0.3">
      <c r="A758" s="79"/>
      <c r="B758" s="79"/>
      <c r="C758" s="79"/>
      <c r="D758" s="92"/>
      <c r="E758" s="92"/>
      <c r="F758" s="102"/>
      <c r="G758" s="103"/>
      <c r="H758" s="79"/>
      <c r="I758" s="102" t="s">
        <v>6396</v>
      </c>
      <c r="J758" s="102"/>
      <c r="K758" s="45"/>
    </row>
    <row r="759" spans="1:11" x14ac:dyDescent="0.3">
      <c r="A759" s="79"/>
      <c r="B759" s="79"/>
      <c r="C759" s="79"/>
      <c r="D759" s="92"/>
      <c r="E759" s="92"/>
      <c r="F759" s="79"/>
      <c r="G759" s="104"/>
      <c r="H759" s="79"/>
      <c r="I759" s="79" t="s">
        <v>1009</v>
      </c>
      <c r="J759" s="79"/>
      <c r="K759" s="45"/>
    </row>
    <row r="760" spans="1:11" x14ac:dyDescent="0.3">
      <c r="A760" s="79"/>
      <c r="B760" s="79"/>
      <c r="C760" s="79"/>
      <c r="D760" s="92"/>
      <c r="E760" s="92"/>
      <c r="F760" s="79"/>
      <c r="G760" s="104"/>
      <c r="H760" s="79"/>
      <c r="I760" s="79" t="s">
        <v>1010</v>
      </c>
      <c r="J760" s="79"/>
      <c r="K760" s="45"/>
    </row>
    <row r="761" spans="1:11" x14ac:dyDescent="0.3">
      <c r="A761" s="79"/>
      <c r="B761" s="79"/>
      <c r="C761" s="79"/>
      <c r="D761" s="92"/>
      <c r="E761" s="92"/>
      <c r="F761" s="105"/>
      <c r="G761" s="104"/>
      <c r="H761" s="79"/>
      <c r="I761" s="79"/>
      <c r="J761" s="79"/>
      <c r="K761" s="45"/>
    </row>
    <row r="762" spans="1:11" x14ac:dyDescent="0.3">
      <c r="A762" s="79"/>
      <c r="B762" s="79"/>
      <c r="C762" s="79"/>
      <c r="D762" s="92"/>
      <c r="E762" s="92"/>
      <c r="F762" s="102"/>
      <c r="G762" s="103"/>
      <c r="H762" s="79"/>
      <c r="I762" s="102" t="s">
        <v>1011</v>
      </c>
      <c r="J762" s="102"/>
      <c r="K762" s="45"/>
    </row>
    <row r="763" spans="1:11" x14ac:dyDescent="0.3">
      <c r="B763" s="79"/>
      <c r="C763" s="79"/>
      <c r="D763" s="92"/>
      <c r="E763" s="92"/>
      <c r="F763" s="105"/>
      <c r="G763" s="104"/>
      <c r="H763" s="79"/>
      <c r="I763" s="79"/>
      <c r="J763" s="79"/>
      <c r="K763" s="45"/>
    </row>
    <row r="764" spans="1:11" x14ac:dyDescent="0.3">
      <c r="B764" s="79"/>
      <c r="C764" s="79"/>
      <c r="D764" s="92"/>
      <c r="E764" s="92"/>
      <c r="F764" s="79"/>
      <c r="G764" s="104"/>
      <c r="H764" s="45"/>
      <c r="I764" s="79" t="s">
        <v>1012</v>
      </c>
      <c r="J764" s="79"/>
      <c r="K764" s="45"/>
    </row>
  </sheetData>
  <mergeCells count="2">
    <mergeCell ref="A3:N3"/>
    <mergeCell ref="A4:N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Kỳ 1A</vt:lpstr>
      <vt:lpstr>Kỳ 1B</vt:lpstr>
      <vt:lpstr>Kỳ 2A</vt:lpstr>
      <vt:lpstr>Kỳ 2B</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Tran Thi Thanh Thuy</cp:lastModifiedBy>
  <dcterms:modified xsi:type="dcterms:W3CDTF">2026-05-27T07:46:08Z</dcterms:modified>
</cp:coreProperties>
</file>