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4A4F4E1-3B16-46E8-BBD7-72D3DE007D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iện tại" sheetId="1" r:id="rId1"/>
  </sheets>
  <externalReferences>
    <externalReference r:id="rId2"/>
  </externalReferences>
  <definedNames>
    <definedName name="_xlnm._FilterDatabase" localSheetId="0" hidden="1">'Hiện tại'!$A$7:$N$180</definedName>
    <definedName name="ActiveCol">5</definedName>
    <definedName name="ActiveRow">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2" i="1" l="1"/>
  <c r="A173" i="1"/>
  <c r="A31" i="1"/>
  <c r="A13" i="1" l="1"/>
  <c r="A30" i="1"/>
  <c r="E107" i="1" l="1"/>
  <c r="E9" i="1"/>
  <c r="E15" i="1"/>
  <c r="E89" i="1"/>
  <c r="E76" i="1"/>
  <c r="E63" i="1"/>
  <c r="A169" i="1"/>
  <c r="A109" i="1"/>
  <c r="A43" i="1"/>
  <c r="A156" i="1"/>
  <c r="A47" i="1"/>
  <c r="A179" i="1"/>
  <c r="A29" i="1"/>
  <c r="A52" i="1"/>
  <c r="A164" i="1"/>
  <c r="A55" i="1"/>
  <c r="A166" i="1"/>
  <c r="A129" i="1"/>
  <c r="A125" i="1"/>
  <c r="A59" i="1"/>
  <c r="A123" i="1"/>
  <c r="A68" i="1"/>
  <c r="A41" i="1"/>
  <c r="A153" i="1"/>
  <c r="A50" i="1"/>
  <c r="A134" i="1"/>
  <c r="A33" i="1"/>
  <c r="A163" i="1"/>
  <c r="A53" i="1"/>
  <c r="A142" i="1"/>
  <c r="A155" i="1"/>
  <c r="A112" i="1"/>
  <c r="A107" i="1"/>
  <c r="A51" i="1"/>
  <c r="A162" i="1"/>
  <c r="A75" i="1"/>
  <c r="A65" i="1"/>
  <c r="A64" i="1"/>
  <c r="A120" i="1"/>
  <c r="A9" i="1"/>
  <c r="A151" i="1"/>
  <c r="A44" i="1"/>
  <c r="A23" i="1"/>
  <c r="A49" i="1"/>
  <c r="A40" i="1"/>
  <c r="A73" i="1"/>
  <c r="A28" i="1"/>
  <c r="A39" i="1"/>
  <c r="A79" i="1"/>
  <c r="A74" i="1"/>
  <c r="A54" i="1"/>
  <c r="A8" i="1"/>
  <c r="A140" i="1"/>
  <c r="A15" i="1"/>
  <c r="A115" i="1"/>
  <c r="A178" i="1"/>
  <c r="A37" i="1"/>
  <c r="A57" i="1"/>
  <c r="A89" i="1"/>
  <c r="A175" i="1"/>
  <c r="A126" i="1"/>
  <c r="A168" i="1"/>
  <c r="A97" i="1"/>
  <c r="A177" i="1"/>
  <c r="A99" i="1"/>
  <c r="A20" i="1"/>
  <c r="A136" i="1"/>
  <c r="A108" i="1"/>
  <c r="A88" i="1"/>
  <c r="A25" i="1"/>
  <c r="A62" i="1"/>
  <c r="A157" i="1"/>
  <c r="A119" i="1"/>
  <c r="A118" i="1"/>
  <c r="A135" i="1"/>
  <c r="A139" i="1"/>
  <c r="A154" i="1"/>
  <c r="A38" i="1"/>
  <c r="A45" i="1"/>
  <c r="A116" i="1"/>
  <c r="A105" i="1"/>
  <c r="A147" i="1"/>
  <c r="A42" i="1"/>
  <c r="A146" i="1"/>
  <c r="A141" i="1"/>
  <c r="A148" i="1"/>
  <c r="A144" i="1"/>
  <c r="A12" i="1"/>
  <c r="A110" i="1"/>
  <c r="A60" i="1"/>
  <c r="A83" i="1"/>
  <c r="A180" i="1"/>
  <c r="A104" i="1"/>
  <c r="A66" i="1"/>
  <c r="A76" i="1"/>
  <c r="A152" i="1"/>
  <c r="A80" i="1"/>
  <c r="A32" i="1"/>
  <c r="A81" i="1"/>
  <c r="A77" i="1"/>
  <c r="A170" i="1"/>
  <c r="A113" i="1"/>
  <c r="A21" i="1"/>
  <c r="A161" i="1"/>
  <c r="A150" i="1"/>
  <c r="A63" i="1"/>
  <c r="A26" i="1"/>
  <c r="A167" i="1"/>
  <c r="A11" i="1"/>
  <c r="A102" i="1"/>
  <c r="A69" i="1"/>
  <c r="A127" i="1"/>
  <c r="A103" i="1"/>
  <c r="A176" i="1"/>
  <c r="A58" i="1"/>
  <c r="A14" i="1"/>
  <c r="A46" i="1"/>
  <c r="A160" i="1"/>
  <c r="A94" i="1"/>
  <c r="A10" i="1"/>
  <c r="A122" i="1"/>
  <c r="A121" i="1"/>
  <c r="A128" i="1"/>
  <c r="A24" i="1"/>
  <c r="A16" i="1"/>
  <c r="A19" i="1"/>
  <c r="A92" i="1"/>
  <c r="A61" i="1"/>
  <c r="A100" i="1"/>
  <c r="A82" i="1"/>
  <c r="A130" i="1"/>
  <c r="A158" i="1"/>
  <c r="A159" i="1"/>
  <c r="A35" i="1"/>
  <c r="A165" i="1"/>
  <c r="A85" i="1"/>
  <c r="A143" i="1"/>
  <c r="A117" i="1"/>
  <c r="A27" i="1"/>
  <c r="A111" i="1"/>
  <c r="A71" i="1"/>
  <c r="A48" i="1"/>
  <c r="A17" i="1"/>
  <c r="A96" i="1"/>
  <c r="A98" i="1"/>
  <c r="A138" i="1"/>
  <c r="A149" i="1"/>
  <c r="A91" i="1"/>
  <c r="A106" i="1"/>
  <c r="A172" i="1"/>
  <c r="A18" i="1"/>
  <c r="A72" i="1"/>
  <c r="A171" i="1"/>
  <c r="A131" i="1"/>
  <c r="A36" i="1"/>
  <c r="A174" i="1"/>
  <c r="A124" i="1"/>
  <c r="A145" i="1"/>
  <c r="A22" i="1"/>
  <c r="A93" i="1"/>
  <c r="A95" i="1"/>
  <c r="A114" i="1"/>
  <c r="A90" i="1"/>
  <c r="A34" i="1"/>
  <c r="A70" i="1"/>
  <c r="A86" i="1"/>
  <c r="A101" i="1"/>
  <c r="A78" i="1"/>
  <c r="A87" i="1"/>
  <c r="A67" i="1"/>
  <c r="A84" i="1"/>
  <c r="A133" i="1"/>
  <c r="A137" i="1"/>
  <c r="A56" i="1"/>
</calcChain>
</file>

<file path=xl/sharedStrings.xml><?xml version="1.0" encoding="utf-8"?>
<sst xmlns="http://schemas.openxmlformats.org/spreadsheetml/2006/main" count="1092" uniqueCount="325">
  <si>
    <t>Nam</t>
  </si>
  <si>
    <t>A6.III</t>
  </si>
  <si>
    <t>Nguyễn Đức Năng</t>
  </si>
  <si>
    <t xml:space="preserve"> Phòng Hành chính - Tổng hợp</t>
  </si>
  <si>
    <t>Chưa qua đào tạo</t>
  </si>
  <si>
    <t>Luật kinh tế</t>
  </si>
  <si>
    <t>Vũ Thế Hùng</t>
  </si>
  <si>
    <t>Trung tâm Dịch vụ</t>
  </si>
  <si>
    <t>Đại học</t>
  </si>
  <si>
    <t>Địa chất công trình</t>
  </si>
  <si>
    <t>Nữ</t>
  </si>
  <si>
    <t>Tuyển khoáng</t>
  </si>
  <si>
    <t>Hà Ngọc Kiên</t>
  </si>
  <si>
    <t xml:space="preserve"> Phòng Đào tạo Sau Đại học</t>
  </si>
  <si>
    <t>Thạc sỹ</t>
  </si>
  <si>
    <t>Điện khí hoá mỏ</t>
  </si>
  <si>
    <t>Đinh Hữu Khánh</t>
  </si>
  <si>
    <t>Kinh tế</t>
  </si>
  <si>
    <t>Bùi Huy Văn</t>
  </si>
  <si>
    <t>Phạm Tố Uyên</t>
  </si>
  <si>
    <t>Văn phòng đảng - đoàn thể</t>
  </si>
  <si>
    <t>Toán học</t>
  </si>
  <si>
    <t>Trịnh Thị Hợp</t>
  </si>
  <si>
    <t xml:space="preserve"> Phòng Cơ sở vật chất</t>
  </si>
  <si>
    <t>Kế toán</t>
  </si>
  <si>
    <t>Lê Đức Minh</t>
  </si>
  <si>
    <t>Địa chất học công trình, đất, băng học, thể chất h</t>
  </si>
  <si>
    <t>Phạm Thị Quy</t>
  </si>
  <si>
    <t xml:space="preserve">  Kế toán</t>
  </si>
  <si>
    <t>Lý Hồng Khanh</t>
  </si>
  <si>
    <t>Trung học chuyên nghiệp</t>
  </si>
  <si>
    <t>Cơ khí chế tạo máy</t>
  </si>
  <si>
    <t>Phan Thanh Chương</t>
  </si>
  <si>
    <t>Phạm Công Tú</t>
  </si>
  <si>
    <t>Kinh tế công nghiệp</t>
  </si>
  <si>
    <t>Hoàng Thị Nga</t>
  </si>
  <si>
    <t xml:space="preserve"> Kế toán &amp; kiểm toán</t>
  </si>
  <si>
    <t>Nguyễn Quang Hải</t>
  </si>
  <si>
    <t>Phạm Thị Châu Giang</t>
  </si>
  <si>
    <t>Trần Văn Huyên</t>
  </si>
  <si>
    <t>Nguyễn Văn Đức</t>
  </si>
  <si>
    <t xml:space="preserve"> Phòng Đào tạo Đại học</t>
  </si>
  <si>
    <t>Kinh tế lao động và dân số</t>
  </si>
  <si>
    <t>Nguyễn Thanh Huyền</t>
  </si>
  <si>
    <t>Trạm Y tế</t>
  </si>
  <si>
    <t>Dược lý</t>
  </si>
  <si>
    <t>Hà Ngọc Trường</t>
  </si>
  <si>
    <t>Dương Mai Yến</t>
  </si>
  <si>
    <t>Trắc địa</t>
  </si>
  <si>
    <t>Đặng Thị Hồng Vân</t>
  </si>
  <si>
    <t>Nguyễn Xuân Thuận</t>
  </si>
  <si>
    <t>Kinh doanh và quản lý</t>
  </si>
  <si>
    <t>Lê Hoài Nam</t>
  </si>
  <si>
    <t>Phạm Thị Hương</t>
  </si>
  <si>
    <t>Phòng Công tác Chính trị - Sinh viên</t>
  </si>
  <si>
    <t>Thông tin thư viện</t>
  </si>
  <si>
    <t>Bùi Thị Kim Anh</t>
  </si>
  <si>
    <t>Vũ Thị Ngọc</t>
  </si>
  <si>
    <t>Nguyễn Hồng Trường</t>
  </si>
  <si>
    <t>Tự động hoá</t>
  </si>
  <si>
    <t>Hoàng Văn Sinh</t>
  </si>
  <si>
    <t>Nguyễn Văn Khẩn</t>
  </si>
  <si>
    <t>Máy và thiết bị mỏ</t>
  </si>
  <si>
    <t>Nhâm Quỳnh Giang</t>
  </si>
  <si>
    <t xml:space="preserve"> Phòng Kế hoạch Tài chính</t>
  </si>
  <si>
    <t>Phạm Văn Khương</t>
  </si>
  <si>
    <t>Sơ cấp</t>
  </si>
  <si>
    <t>Phạm Trường Sơn</t>
  </si>
  <si>
    <t>Địa chất</t>
  </si>
  <si>
    <t>Hồ Thanh Bình</t>
  </si>
  <si>
    <t>Thể dục Thể thao</t>
  </si>
  <si>
    <t>Nguyễn Gia Khuê</t>
  </si>
  <si>
    <t xml:space="preserve"> Ban Quản lý các dự án</t>
  </si>
  <si>
    <t>Xây dựng</t>
  </si>
  <si>
    <t>Bùi Thị Thanh Vân</t>
  </si>
  <si>
    <t>Cao đẳng</t>
  </si>
  <si>
    <t>Điều dưỡng</t>
  </si>
  <si>
    <t>Hoàng Thị Phương Dung</t>
  </si>
  <si>
    <t>Dương Thành Quảng</t>
  </si>
  <si>
    <t>Nguyễn Tuấn Thành</t>
  </si>
  <si>
    <t>Tiến sỹ</t>
  </si>
  <si>
    <t>Kỹ thuật khai thác mỏ lộ thiên</t>
  </si>
  <si>
    <t>Nguyễn Thị Thu</t>
  </si>
  <si>
    <t>Trần Thiện Căn</t>
  </si>
  <si>
    <t>Khoan thăm dò</t>
  </si>
  <si>
    <t>Luật học</t>
  </si>
  <si>
    <t>Trương Thị Thanh Huyền</t>
  </si>
  <si>
    <t>Quản trị kinh doanh</t>
  </si>
  <si>
    <t>Nguyễn Thu Hà</t>
  </si>
  <si>
    <t>Lưu Hữu Phước</t>
  </si>
  <si>
    <t>Y sỹ</t>
  </si>
  <si>
    <t>Lại Thiên Nguyên</t>
  </si>
  <si>
    <t>Xây dựng công nghiệp và dân dụng</t>
  </si>
  <si>
    <t>Nguyễn Thị Hồng Vân</t>
  </si>
  <si>
    <t>Tài chính tiền tệ</t>
  </si>
  <si>
    <t>Huỳnh Thanh Tùng</t>
  </si>
  <si>
    <t>Quản lý kinh tế</t>
  </si>
  <si>
    <t>Nguyễn Đức Quân</t>
  </si>
  <si>
    <t>Tin học</t>
  </si>
  <si>
    <t>Phạm Thị Việt Nga</t>
  </si>
  <si>
    <t>Giáo dục tiểu học</t>
  </si>
  <si>
    <t>Nguyễn Thị Minh Thu</t>
  </si>
  <si>
    <t>Nguyễn Đức Toàn</t>
  </si>
  <si>
    <t>Quản trị kinh doanh du lịch</t>
  </si>
  <si>
    <t>Nguyễn Kim Chung</t>
  </si>
  <si>
    <t xml:space="preserve"> Phòng Quan hệ công chúng và Doanh nghiệp</t>
  </si>
  <si>
    <t>Văn hoá quần chúng</t>
  </si>
  <si>
    <t>Phạm Quang Ba</t>
  </si>
  <si>
    <t>Văn phòng Chương trình tiên tiến</t>
  </si>
  <si>
    <t>Quản lý khoa học và công nghệ</t>
  </si>
  <si>
    <t>Nguyễn Thị Tuyết Mai</t>
  </si>
  <si>
    <t>Trần Thị Dược</t>
  </si>
  <si>
    <t>Nguyễn Thị Thuý Hằng</t>
  </si>
  <si>
    <t xml:space="preserve"> Phòng Tổ chức - Cán bộ</t>
  </si>
  <si>
    <t>Quản lý giáo dục</t>
  </si>
  <si>
    <t>Đặng Thị Hằng Nga</t>
  </si>
  <si>
    <t>Đào Thị Hồng Diệp</t>
  </si>
  <si>
    <t>Nguyễn Thế Tĩnh</t>
  </si>
  <si>
    <t>Kỹ thuật điện và điện tử</t>
  </si>
  <si>
    <t>Ngô Thái Vinh</t>
  </si>
  <si>
    <t>Khai thác mỏ</t>
  </si>
  <si>
    <t>Nguyễn Thị Hải Yến</t>
  </si>
  <si>
    <t>Nguyễn Hồng Hạnh</t>
  </si>
  <si>
    <t>Phạm Thị Sâm</t>
  </si>
  <si>
    <t>Nguyễn Thị Nga</t>
  </si>
  <si>
    <t>Đỗ Khắc Điệp</t>
  </si>
  <si>
    <t>Nguyễn Thị Thu Hằng</t>
  </si>
  <si>
    <t>Khoa học môi trường</t>
  </si>
  <si>
    <t>Dương Thị Hồng Đài</t>
  </si>
  <si>
    <t>Đào Thị Thơm</t>
  </si>
  <si>
    <t>Địa chính</t>
  </si>
  <si>
    <t>Nguyễn Thị Thanh Loan</t>
  </si>
  <si>
    <t>Nguyễn Thị Vân</t>
  </si>
  <si>
    <t>Nguyễn Thị Loan</t>
  </si>
  <si>
    <t>Ngô Thị Thanh Hương</t>
  </si>
  <si>
    <t>Nguyễn Thị Sim</t>
  </si>
  <si>
    <t>Phòng Hợp tác Quốc tế</t>
  </si>
  <si>
    <t>Tiếng Trung quốc</t>
  </si>
  <si>
    <t>Phạm Thị Nguyên</t>
  </si>
  <si>
    <t>Nguyễn Thị Phương Thảo</t>
  </si>
  <si>
    <t>Tiếng Pháp</t>
  </si>
  <si>
    <t>Kế toán doanh nghiệp</t>
  </si>
  <si>
    <t>Nguyễn Thị Mỹ Hạnh</t>
  </si>
  <si>
    <t>Phòng Xuất bản</t>
  </si>
  <si>
    <t>Trương Thuý Hà</t>
  </si>
  <si>
    <t>Nguyễn Tiến Dũng</t>
  </si>
  <si>
    <t>Địa chất học thuỷ văn</t>
  </si>
  <si>
    <t>Phan Thị Phượng</t>
  </si>
  <si>
    <t>Nguyễn Thị Chi</t>
  </si>
  <si>
    <t>Trần Thị Hải Vân</t>
  </si>
  <si>
    <t xml:space="preserve"> Phòng Khoa học Công nghệ</t>
  </si>
  <si>
    <t>Công nghệ thông tin</t>
  </si>
  <si>
    <t>Tạ Thị Thu Hường</t>
  </si>
  <si>
    <t>VP khoa Trắc địa</t>
  </si>
  <si>
    <t>Kỹ thuật trắc địa</t>
  </si>
  <si>
    <t>Hoàng Thị Thuý</t>
  </si>
  <si>
    <t>Trần Duy Dương</t>
  </si>
  <si>
    <t>Phạm Thị Phương Chi</t>
  </si>
  <si>
    <t>Mai Ngọc Liên</t>
  </si>
  <si>
    <t>Hoàng Thu Hằng</t>
  </si>
  <si>
    <t>Bùi Thị Mai</t>
  </si>
  <si>
    <t>Nguyễn Thanh Hải</t>
  </si>
  <si>
    <t>Kỹ thuật điều khiển và tự động hóa</t>
  </si>
  <si>
    <t>Vũ Thị Phương Thùy</t>
  </si>
  <si>
    <t>Đào Thị Hiền</t>
  </si>
  <si>
    <t>Nguyễn Thị Thu Hà</t>
  </si>
  <si>
    <t>Nguyễn Thị Hồng</t>
  </si>
  <si>
    <t>Giáo dục thể chất</t>
  </si>
  <si>
    <t>Võ Thị Công Chính</t>
  </si>
  <si>
    <t>Địa chất công trình - địa kxy thuật</t>
  </si>
  <si>
    <t>Nguyễn Thị Thu Thảo</t>
  </si>
  <si>
    <t>Chính trị học - công tác tư tưởng</t>
  </si>
  <si>
    <t>Tạ Văn Minh</t>
  </si>
  <si>
    <t>Quách Thị Thu Phương</t>
  </si>
  <si>
    <t>Tiếng Đức</t>
  </si>
  <si>
    <t>Nguyễn Thị Sơn</t>
  </si>
  <si>
    <t>Hoàng Thị Hiền</t>
  </si>
  <si>
    <t>Cao Thu Hoài</t>
  </si>
  <si>
    <t>Phạm Thị Thanh Hải</t>
  </si>
  <si>
    <t>Vũ Thu Hường</t>
  </si>
  <si>
    <t>Tiếng Anh</t>
  </si>
  <si>
    <t>Nguyễn Minh Thu</t>
  </si>
  <si>
    <t>Đoàn Thị Kim Quy</t>
  </si>
  <si>
    <t>Phạm Ngọc Hà</t>
  </si>
  <si>
    <t>Nguyễn Mai Hà</t>
  </si>
  <si>
    <t>Hà Thị Liễu</t>
  </si>
  <si>
    <t>Nguyễn Ngọc Dương</t>
  </si>
  <si>
    <t>Tài chính kế toán</t>
  </si>
  <si>
    <t>Nguyễn Thị Thu Dung</t>
  </si>
  <si>
    <t>Lê Thị Định</t>
  </si>
  <si>
    <t>Ninh Ngọc Cương</t>
  </si>
  <si>
    <t>Quản trị</t>
  </si>
  <si>
    <t>Lê Tiến Dũng</t>
  </si>
  <si>
    <t>Nguyễn Thế</t>
  </si>
  <si>
    <t>Vũ Thị Thúy</t>
  </si>
  <si>
    <t>Cơ điện</t>
  </si>
  <si>
    <t>Nguyễn Thị Dàng</t>
  </si>
  <si>
    <t>Đỗ Lệ Chi</t>
  </si>
  <si>
    <t>Kế toán công nghiệp</t>
  </si>
  <si>
    <t>Phạm Đức Nghiệp</t>
  </si>
  <si>
    <t>Nguyễn Thị Hương</t>
  </si>
  <si>
    <t>Hà Tú Hương</t>
  </si>
  <si>
    <t>Lê Thị Thanh Xuân</t>
  </si>
  <si>
    <t>Lại Kim Cương</t>
  </si>
  <si>
    <t>Tin trắc địa</t>
  </si>
  <si>
    <t>Phạm Thị Thanh Tâm</t>
  </si>
  <si>
    <t>Đoàn Thị Luyên</t>
  </si>
  <si>
    <t>Kinh tế đối ngoại</t>
  </si>
  <si>
    <t>Phan Thị Thúy</t>
  </si>
  <si>
    <t>Trắc địa mỏ</t>
  </si>
  <si>
    <t>Nguyễn Thị Hà</t>
  </si>
  <si>
    <t>Quản trị doanh nghiệp mỏ</t>
  </si>
  <si>
    <t>Trần Thị Hương</t>
  </si>
  <si>
    <t>Trần Văn Duy</t>
  </si>
  <si>
    <t>Chu Thế Mạnh</t>
  </si>
  <si>
    <t>Nguyễn Đình Cường</t>
  </si>
  <si>
    <t>Hệ thống điện</t>
  </si>
  <si>
    <t>SP Sinh - Kỹ thuật nông nghiệp</t>
  </si>
  <si>
    <t>Đặng Ngọc Cương</t>
  </si>
  <si>
    <t>Chu Thị Thúy Nga</t>
  </si>
  <si>
    <t>Tài chính ngân hàng</t>
  </si>
  <si>
    <t>Trịnh Trọng An</t>
  </si>
  <si>
    <t>Quản lý in</t>
  </si>
  <si>
    <t>Quyền Minh Hoàng Phương</t>
  </si>
  <si>
    <t>Quản lý văn hóa</t>
  </si>
  <si>
    <t>Nguyễn Duy Hiếu</t>
  </si>
  <si>
    <t>Vũ Thị Hoài Thu</t>
  </si>
  <si>
    <t>Trung tâm Ngoại ngữ - Tin học</t>
  </si>
  <si>
    <t>Nguyễn Duy Hiệp</t>
  </si>
  <si>
    <t>Xây dựng công trình ngầm và mỏ</t>
  </si>
  <si>
    <t>Ngô Huyền Giang</t>
  </si>
  <si>
    <t>Quản lý đất đai</t>
  </si>
  <si>
    <t>Phạm Thanh Huyền</t>
  </si>
  <si>
    <t>Nguyễn Quốc Dũng</t>
  </si>
  <si>
    <t>Tin học kinh tế</t>
  </si>
  <si>
    <t>Trịnh Thế Lực</t>
  </si>
  <si>
    <t>Trung tâm Phân tích, Thí nghiệm Công nghệ cao</t>
  </si>
  <si>
    <t>Địa chất học th.dò mỏ dầu, mỏ khí đốt</t>
  </si>
  <si>
    <t>Nguyễn Thị Hạnh</t>
  </si>
  <si>
    <t>Đặng Phương Thảo</t>
  </si>
  <si>
    <t>Nguyễn Thị Thúy</t>
  </si>
  <si>
    <t>Đoàn Nguyễn Thanh Hương</t>
  </si>
  <si>
    <t>Lê Thị Thu</t>
  </si>
  <si>
    <t>Nguyễn Thị Liên</t>
  </si>
  <si>
    <t>Nguyễn Thế Anh</t>
  </si>
  <si>
    <t>Kỹ thuật dầu khí</t>
  </si>
  <si>
    <t>Đào Duy Nam</t>
  </si>
  <si>
    <t>Đỗ Thủy Trà My</t>
  </si>
  <si>
    <t>Tiếng anh tài chính</t>
  </si>
  <si>
    <t>Đỗ Thị Mường</t>
  </si>
  <si>
    <t>Phạm Tuyết Mai</t>
  </si>
  <si>
    <t>Ngô Thị Thảo</t>
  </si>
  <si>
    <t>Trần Thị Xuân</t>
  </si>
  <si>
    <t>Bảo hiểm xã hội</t>
  </si>
  <si>
    <t>Quan hệ công chúng</t>
  </si>
  <si>
    <t>Nhữ Quỳnh Chi</t>
  </si>
  <si>
    <t>Tài chính-ngân hàng</t>
  </si>
  <si>
    <t>Họ tên</t>
  </si>
  <si>
    <t>Đơn vị</t>
  </si>
  <si>
    <t>Ngày sinh</t>
  </si>
  <si>
    <t>Giới tính</t>
  </si>
  <si>
    <t>Trình độ</t>
  </si>
  <si>
    <t>Chuyên môn đào tạo</t>
  </si>
  <si>
    <t>Mã ngạch</t>
  </si>
  <si>
    <t>STT</t>
  </si>
  <si>
    <t>Chức vụ</t>
  </si>
  <si>
    <t>TP</t>
  </si>
  <si>
    <t>Điện</t>
  </si>
  <si>
    <t>chuyển 1003 từ 12/2024</t>
  </si>
  <si>
    <t>Phạm Thị Tâm</t>
  </si>
  <si>
    <t>Trần Xuân Lộc</t>
  </si>
  <si>
    <t>Bản đồ viễn thám và Hệ TTĐL</t>
  </si>
  <si>
    <t>Tên ngạch</t>
  </si>
  <si>
    <t>Chuyên viên</t>
  </si>
  <si>
    <t>Chuyên viên chính</t>
  </si>
  <si>
    <t>HĐ68</t>
  </si>
  <si>
    <t>HĐ công việc</t>
  </si>
  <si>
    <t>VPK</t>
  </si>
  <si>
    <t>Chuyên viên/Kỹ sư</t>
  </si>
  <si>
    <t>Quản lý Kinh tế &amp; kế hoạch hoá K.tế QD</t>
  </si>
  <si>
    <t>chưa nộp bằng TS</t>
  </si>
  <si>
    <t>Đặng Khánh Linh</t>
  </si>
  <si>
    <t>Đỗ Bảo Anh Phương</t>
  </si>
  <si>
    <t>Trần Thị Mai Hiên</t>
  </si>
  <si>
    <t>VP khoa Xây dựng</t>
  </si>
  <si>
    <t>VP khoa QDQP</t>
  </si>
  <si>
    <t>VP khoa Môi trường</t>
  </si>
  <si>
    <t>VP khoa Mỏ</t>
  </si>
  <si>
    <t>VP khoa Lý luận chính trị</t>
  </si>
  <si>
    <t>VP khoa Kinh tế và quản trị kinh doanh</t>
  </si>
  <si>
    <t>VP khoa Địa chất</t>
  </si>
  <si>
    <t>VP khoa Dầu khí</t>
  </si>
  <si>
    <t>VP khoa KHCB</t>
  </si>
  <si>
    <t>VP Khoa Công nghệ thông tin</t>
  </si>
  <si>
    <t>VP khoa Cơ - Điện</t>
  </si>
  <si>
    <t>Trung tâm Thông tin - Thư viện</t>
  </si>
  <si>
    <t>Văn phòng Đại diện</t>
  </si>
  <si>
    <t>Kỹ thuật trắc địa bản đồ</t>
  </si>
  <si>
    <t>Đặng Lê Văn</t>
  </si>
  <si>
    <t>Nguyễn Thị Thúy Hà</t>
  </si>
  <si>
    <t>PGĐ</t>
  </si>
  <si>
    <t>HĐ từ 02.10.2025</t>
  </si>
  <si>
    <t>Phòng Đảm bảo chất lượng giáo dục</t>
  </si>
  <si>
    <t>HĐ từ 05.01.2026</t>
  </si>
  <si>
    <t>HĐ từ 05.05.2025</t>
  </si>
  <si>
    <t>ký HĐ tháng 6/24</t>
  </si>
  <si>
    <t>Đồng Hữu Tiến</t>
  </si>
  <si>
    <t>Phan Thị Thùy Dương</t>
  </si>
  <si>
    <t>Sư phạm Văn</t>
  </si>
  <si>
    <t>Nguyễn Thị Thanh Thủy</t>
  </si>
  <si>
    <t>Nguyễn Thị Thu Thủy</t>
  </si>
  <si>
    <t>Nguyễn Thùy Linh</t>
  </si>
  <si>
    <t>Nguyễn Thu Thủy</t>
  </si>
  <si>
    <t>Lái xe</t>
  </si>
  <si>
    <t>Nấu ăn</t>
  </si>
  <si>
    <t>Bảo vệ</t>
  </si>
  <si>
    <t>quỹ tín dụng nhân dân</t>
  </si>
  <si>
    <t>Mỹ thuật</t>
  </si>
  <si>
    <t>Kế toán viên</t>
  </si>
  <si>
    <t>Nguyễn Thị Thắm</t>
  </si>
  <si>
    <t>Phạm Thị Thu Thủy</t>
  </si>
  <si>
    <t>Y tá chính</t>
  </si>
  <si>
    <t>Nguyễn Thị Thu Thụy</t>
  </si>
  <si>
    <t>Dược Hạng IV</t>
  </si>
  <si>
    <t>Điện xí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</si>
</sst>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2" borderId="2" xfId="0" applyFont="1" applyFill="1" applyBorder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1" fillId="0" borderId="3" xfId="0" applyFont="1" applyBorder="1"/>
  </cellXfs>
  <cellStyles count="1">
    <cellStyle name="Normal" xfId="0" builtinId="0"/>
  </cellStyles>
  <dxfs count="4"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  <dxf>
      <fill>
        <patternFill>
          <bgColor rgb="FFDCFA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oudStore\Dropbox\S&#7889;%20li&#7879;u%20CBVC\4.Danh%20s&#225;ch%20Kh&#7889;i%20Hi&#7879;u%20b&#78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.HBỘ"/>
    </sheetNames>
    <sheetDataSet>
      <sheetData sheetId="0">
        <row r="4">
          <cell r="C4" t="str">
            <v>Nguyễn Thị Thúy Hằng</v>
          </cell>
          <cell r="D4"/>
          <cell r="E4" t="str">
            <v>10/03/1978</v>
          </cell>
          <cell r="F4" t="str">
            <v>Thạc sĩ</v>
          </cell>
          <cell r="G4" t="str">
            <v>Phòng Tổ chức - Cán bộ</v>
          </cell>
          <cell r="H4" t="str">
            <v>PTP</v>
          </cell>
        </row>
        <row r="5">
          <cell r="C5" t="str">
            <v>Hà Thị Liễu</v>
          </cell>
          <cell r="D5"/>
          <cell r="E5" t="str">
            <v>14/10/1982</v>
          </cell>
          <cell r="F5" t="str">
            <v>Thạc sĩ</v>
          </cell>
          <cell r="G5" t="str">
            <v>Phòng Tổ chức - Cán bộ</v>
          </cell>
          <cell r="H5"/>
        </row>
        <row r="6">
          <cell r="C6" t="str">
            <v>Lê Thị Thu (TCCB)</v>
          </cell>
          <cell r="D6"/>
          <cell r="E6">
            <v>32952</v>
          </cell>
          <cell r="F6" t="str">
            <v>Thạc sĩ</v>
          </cell>
          <cell r="G6" t="str">
            <v>Phòng Tổ chức - Cán bộ</v>
          </cell>
          <cell r="H6"/>
        </row>
        <row r="7">
          <cell r="C7" t="str">
            <v>Đoàn Nguyễn Thanh Hương</v>
          </cell>
          <cell r="D7"/>
          <cell r="E7" t="str">
            <v>18/02/1990</v>
          </cell>
          <cell r="F7" t="str">
            <v>Thạc sĩ</v>
          </cell>
          <cell r="G7" t="str">
            <v>Phòng Tổ chức - Cán bộ</v>
          </cell>
          <cell r="H7"/>
        </row>
        <row r="8">
          <cell r="C8" t="str">
            <v>Nguyễn Thị Thắm</v>
          </cell>
          <cell r="D8"/>
          <cell r="E8">
            <v>31540</v>
          </cell>
          <cell r="F8" t="str">
            <v>Đại học</v>
          </cell>
          <cell r="G8" t="str">
            <v>Phòng Tổ chức - Cán bộ</v>
          </cell>
          <cell r="H8"/>
        </row>
        <row r="9">
          <cell r="C9" t="str">
            <v>Nhâm Quỳnh Giang</v>
          </cell>
          <cell r="D9"/>
          <cell r="E9" t="str">
            <v>18/07/1974</v>
          </cell>
          <cell r="F9" t="str">
            <v>Đại học</v>
          </cell>
          <cell r="G9" t="str">
            <v>Phòng Kế hoạch Tài chính</v>
          </cell>
          <cell r="H9"/>
        </row>
        <row r="10">
          <cell r="C10" t="str">
            <v>Phạm Thị Phương Chi</v>
          </cell>
          <cell r="D10"/>
          <cell r="E10" t="str">
            <v>01/02/1980</v>
          </cell>
          <cell r="F10" t="str">
            <v>Thạc sĩ</v>
          </cell>
          <cell r="G10" t="str">
            <v>Phòng Kế hoạch Tài chính</v>
          </cell>
          <cell r="H10" t="str">
            <v>PTP</v>
          </cell>
        </row>
        <row r="11">
          <cell r="C11" t="str">
            <v>Trương Thị Thanh Huyền</v>
          </cell>
          <cell r="D11"/>
          <cell r="E11" t="str">
            <v>01/06/1976</v>
          </cell>
          <cell r="F11" t="str">
            <v>Đại học</v>
          </cell>
          <cell r="G11" t="str">
            <v>Phòng Kế hoạch Tài chính</v>
          </cell>
          <cell r="H11"/>
        </row>
        <row r="12">
          <cell r="C12" t="str">
            <v>Phạm Thị Thu Thủy</v>
          </cell>
          <cell r="D12"/>
          <cell r="E12" t="str">
            <v>09/08/1980</v>
          </cell>
          <cell r="F12" t="str">
            <v>Thạc sĩ</v>
          </cell>
          <cell r="G12" t="str">
            <v>Phòng Kế hoạch Tài chính</v>
          </cell>
          <cell r="H12" t="str">
            <v>TP</v>
          </cell>
        </row>
        <row r="13">
          <cell r="C13" t="str">
            <v>Nguyễn Thu Hà (KHTC)</v>
          </cell>
          <cell r="D13"/>
          <cell r="E13" t="str">
            <v>10/06/1976</v>
          </cell>
          <cell r="F13" t="str">
            <v>Thạc sĩ</v>
          </cell>
          <cell r="G13" t="str">
            <v>Phòng Kế hoạch Tài chính</v>
          </cell>
          <cell r="H13"/>
        </row>
        <row r="14">
          <cell r="C14" t="str">
            <v>Cao Thu Hoài</v>
          </cell>
          <cell r="D14"/>
          <cell r="E14" t="str">
            <v>13/10/1981</v>
          </cell>
          <cell r="F14" t="str">
            <v>Thạc sĩ</v>
          </cell>
          <cell r="G14" t="str">
            <v>Phòng Kế hoạch Tài chính</v>
          </cell>
          <cell r="H14"/>
        </row>
        <row r="15">
          <cell r="C15" t="str">
            <v>Nguyễn Thị Phương Thảo</v>
          </cell>
          <cell r="D15"/>
          <cell r="E15" t="str">
            <v>14/9/1987</v>
          </cell>
          <cell r="F15" t="str">
            <v>Thạc sĩ</v>
          </cell>
          <cell r="G15" t="str">
            <v>Phòng Kế hoạch Tài chính</v>
          </cell>
          <cell r="H15"/>
        </row>
        <row r="16">
          <cell r="C16" t="str">
            <v>Đỗ Thủy Trà My</v>
          </cell>
          <cell r="D16"/>
          <cell r="E16" t="str">
            <v>16/10/1990</v>
          </cell>
          <cell r="F16" t="str">
            <v>Thạc sĩ</v>
          </cell>
          <cell r="G16" t="str">
            <v>Phòng Kế hoạch Tài chính</v>
          </cell>
          <cell r="H16"/>
        </row>
        <row r="17">
          <cell r="C17" t="str">
            <v>Phạm Tuyết Mai</v>
          </cell>
          <cell r="D17"/>
          <cell r="E17">
            <v>34274</v>
          </cell>
          <cell r="F17" t="str">
            <v>Thạc sĩ</v>
          </cell>
          <cell r="G17" t="str">
            <v>Phòng Kế hoạch Tài chính</v>
          </cell>
          <cell r="H17"/>
        </row>
        <row r="18">
          <cell r="C18" t="str">
            <v>Nguyễn Thị Loan</v>
          </cell>
          <cell r="D18"/>
          <cell r="E18"/>
          <cell r="F18" t="str">
            <v>Thạc sĩ</v>
          </cell>
          <cell r="G18" t="str">
            <v>Phòng Kế hoạch Tài chính</v>
          </cell>
          <cell r="H18"/>
        </row>
        <row r="19">
          <cell r="C19" t="str">
            <v>Nguyễn Thị Thu</v>
          </cell>
          <cell r="D19"/>
          <cell r="E19" t="str">
            <v>19/12/1975</v>
          </cell>
          <cell r="F19" t="str">
            <v>Đại học</v>
          </cell>
          <cell r="G19" t="str">
            <v>Phòng Kế hoạch Tài chính</v>
          </cell>
          <cell r="H19"/>
        </row>
        <row r="20">
          <cell r="C20" t="str">
            <v>Nguyễn Thị Thu Thảo</v>
          </cell>
          <cell r="D20"/>
          <cell r="E20">
            <v>29926</v>
          </cell>
          <cell r="F20" t="str">
            <v>Thạc sĩ</v>
          </cell>
          <cell r="G20" t="str">
            <v>Phòng Hành chính - Tổng hợp</v>
          </cell>
          <cell r="H20" t="str">
            <v>PTP</v>
          </cell>
        </row>
        <row r="21">
          <cell r="C21" t="str">
            <v>Nguyễn Thị Dàng</v>
          </cell>
          <cell r="D21"/>
          <cell r="E21" t="str">
            <v>27/09/1983</v>
          </cell>
          <cell r="F21" t="str">
            <v>Thạc sĩ</v>
          </cell>
          <cell r="G21" t="str">
            <v>Phòng Hành chính - Tổng hợp</v>
          </cell>
          <cell r="H21"/>
        </row>
        <row r="22">
          <cell r="C22" t="str">
            <v>Nguyễn Đức Năng</v>
          </cell>
          <cell r="D22" t="str">
            <v>26/10/1964</v>
          </cell>
          <cell r="E22"/>
          <cell r="F22" t="str">
            <v>Sơ cấp</v>
          </cell>
          <cell r="G22" t="str">
            <v>Phòng Hành chính - Tổng hợp</v>
          </cell>
          <cell r="H22"/>
        </row>
        <row r="23">
          <cell r="C23" t="str">
            <v>Hà Ngọc Trường</v>
          </cell>
          <cell r="D23" t="str">
            <v>13/07/1973</v>
          </cell>
          <cell r="E23"/>
          <cell r="F23" t="str">
            <v>Sơ cấp</v>
          </cell>
          <cell r="G23" t="str">
            <v>Phòng Hành chính - Tổng hợp</v>
          </cell>
          <cell r="H23"/>
        </row>
        <row r="24">
          <cell r="C24" t="str">
            <v>Bùi Huy Văn</v>
          </cell>
          <cell r="D24">
            <v>25608</v>
          </cell>
          <cell r="E24"/>
          <cell r="F24" t="str">
            <v>Sơ cấp</v>
          </cell>
          <cell r="G24" t="str">
            <v>Phòng Hành chính - Tổng hợp</v>
          </cell>
          <cell r="H24"/>
        </row>
        <row r="25">
          <cell r="C25" t="str">
            <v>Nguyễn Minh Thu</v>
          </cell>
          <cell r="D25"/>
          <cell r="E25" t="str">
            <v>14/04/1982</v>
          </cell>
          <cell r="F25" t="str">
            <v>Đại học</v>
          </cell>
          <cell r="G25" t="str">
            <v>Phòng Hành chính - Tổng hợp</v>
          </cell>
          <cell r="H25"/>
        </row>
        <row r="26">
          <cell r="C26" t="str">
            <v>Nguyễn Thị Nga</v>
          </cell>
          <cell r="D26"/>
          <cell r="E26">
            <v>28887</v>
          </cell>
          <cell r="F26" t="str">
            <v>Sơ cấp</v>
          </cell>
          <cell r="G26" t="str">
            <v>Phòng Hành chính - Tổng hợp</v>
          </cell>
          <cell r="H26"/>
        </row>
        <row r="27">
          <cell r="C27" t="str">
            <v>Nguyễn Thị Chi</v>
          </cell>
          <cell r="D27"/>
          <cell r="E27" t="str">
            <v>20/11/1979</v>
          </cell>
          <cell r="F27" t="str">
            <v>Đại học</v>
          </cell>
          <cell r="G27" t="str">
            <v>Phòng Hành chính - Tổng hợp</v>
          </cell>
          <cell r="H27"/>
        </row>
        <row r="28">
          <cell r="C28" t="str">
            <v>Lý Hồng Khanh</v>
          </cell>
          <cell r="D28" t="str">
            <v>07/12/1971</v>
          </cell>
          <cell r="E28"/>
          <cell r="F28" t="str">
            <v>THCN</v>
          </cell>
          <cell r="G28" t="str">
            <v>Phòng Hành chính - Tổng hợp</v>
          </cell>
          <cell r="H28"/>
        </row>
        <row r="29">
          <cell r="C29" t="str">
            <v>Nguyễn Quang Hải</v>
          </cell>
          <cell r="D29" t="str">
            <v>17/11/1972</v>
          </cell>
          <cell r="E29"/>
          <cell r="F29" t="str">
            <v>Sơ cấp</v>
          </cell>
          <cell r="G29" t="str">
            <v>Phòng Hành chính - Tổng hợp</v>
          </cell>
          <cell r="H29"/>
        </row>
        <row r="30">
          <cell r="C30" t="str">
            <v>Trần Văn Huyên</v>
          </cell>
          <cell r="D30" t="str">
            <v>02/02/1973</v>
          </cell>
          <cell r="E30"/>
          <cell r="F30" t="str">
            <v>Sơ cấp</v>
          </cell>
          <cell r="G30" t="str">
            <v>Phòng Hành chính - Tổng hợp</v>
          </cell>
          <cell r="H30"/>
        </row>
        <row r="31">
          <cell r="C31" t="str">
            <v>Lê Hoài Nam</v>
          </cell>
          <cell r="D31" t="str">
            <v>02/10/1973</v>
          </cell>
          <cell r="E31"/>
          <cell r="F31" t="str">
            <v>Sơ cấp</v>
          </cell>
          <cell r="G31" t="str">
            <v>Phòng Hành chính - Tổng hợp</v>
          </cell>
          <cell r="H31"/>
        </row>
        <row r="32">
          <cell r="C32" t="str">
            <v>Hoàng Văn Sinh</v>
          </cell>
          <cell r="D32" t="str">
            <v>08/06/1974</v>
          </cell>
          <cell r="E32"/>
          <cell r="F32" t="str">
            <v>Đại học</v>
          </cell>
          <cell r="G32" t="str">
            <v>Phòng Hành chính - Tổng hợp</v>
          </cell>
          <cell r="H32"/>
        </row>
        <row r="33">
          <cell r="C33" t="str">
            <v>Phạm Trường Sơn</v>
          </cell>
          <cell r="D33" t="str">
            <v>21/11/1974</v>
          </cell>
          <cell r="E33"/>
          <cell r="F33" t="str">
            <v>Đại học</v>
          </cell>
          <cell r="G33" t="str">
            <v>Phòng Hành chính - Tổng hợp</v>
          </cell>
          <cell r="H33"/>
        </row>
        <row r="34">
          <cell r="C34" t="str">
            <v>Dương Thành Quảng</v>
          </cell>
          <cell r="D34" t="str">
            <v>12/11/1975</v>
          </cell>
          <cell r="E34"/>
          <cell r="F34" t="str">
            <v>Đại học</v>
          </cell>
          <cell r="G34" t="str">
            <v>Phòng Hành chính - Tổng hợp</v>
          </cell>
          <cell r="H34"/>
        </row>
        <row r="35">
          <cell r="C35" t="str">
            <v>Phạm Văn Khương</v>
          </cell>
          <cell r="D35" t="str">
            <v>16/09/1974</v>
          </cell>
          <cell r="E35"/>
          <cell r="F35" t="str">
            <v>Đại học</v>
          </cell>
          <cell r="G35" t="str">
            <v>Phòng Hành chính - Tổng hợp</v>
          </cell>
          <cell r="H35"/>
        </row>
        <row r="36">
          <cell r="C36" t="str">
            <v>Lưu Hữu Phước</v>
          </cell>
          <cell r="D36" t="str">
            <v>20/06/1976</v>
          </cell>
          <cell r="E36"/>
          <cell r="F36" t="str">
            <v>THCN</v>
          </cell>
          <cell r="G36" t="str">
            <v>Phòng Hành chính - Tổng hợp</v>
          </cell>
          <cell r="H36"/>
        </row>
        <row r="37">
          <cell r="C37" t="str">
            <v>Nguyễn Đức Toàn</v>
          </cell>
          <cell r="D37" t="str">
            <v>07/10/1977</v>
          </cell>
          <cell r="E37"/>
          <cell r="F37" t="str">
            <v>Đại học</v>
          </cell>
          <cell r="G37" t="str">
            <v>Phòng Hành chính - Tổng hợp</v>
          </cell>
          <cell r="H37"/>
        </row>
        <row r="38">
          <cell r="C38" t="str">
            <v>Lê Đức Minh</v>
          </cell>
          <cell r="D38">
            <v>25969</v>
          </cell>
          <cell r="E38"/>
          <cell r="F38" t="str">
            <v>Đại học</v>
          </cell>
          <cell r="G38" t="str">
            <v>Phòng Hành chính - Tổng hợp</v>
          </cell>
          <cell r="H38"/>
        </row>
        <row r="39">
          <cell r="C39" t="str">
            <v>Chu Thế Mạnh</v>
          </cell>
          <cell r="D39">
            <v>31723</v>
          </cell>
          <cell r="E39"/>
          <cell r="F39" t="str">
            <v>Đại học</v>
          </cell>
          <cell r="G39" t="str">
            <v>Phòng Hành chính - Tổng hợp</v>
          </cell>
          <cell r="H39"/>
        </row>
        <row r="40">
          <cell r="C40" t="str">
            <v>Trần Duy Dương</v>
          </cell>
          <cell r="D40" t="str">
            <v>26/01/1980</v>
          </cell>
          <cell r="E40"/>
          <cell r="F40"/>
          <cell r="G40" t="str">
            <v>Phòng Hành chính - Tổng hợp</v>
          </cell>
          <cell r="H40"/>
        </row>
        <row r="41">
          <cell r="C41" t="str">
            <v>Trần Thị Xuân</v>
          </cell>
          <cell r="D41"/>
          <cell r="E41" t="str">
            <v>28/05/1995</v>
          </cell>
          <cell r="F41" t="str">
            <v>Đại học</v>
          </cell>
          <cell r="G41" t="str">
            <v>Phòng Hành chính - Tổng hợp</v>
          </cell>
          <cell r="H41"/>
        </row>
        <row r="42">
          <cell r="C42" t="str">
            <v>Hoàng Thu Hằng</v>
          </cell>
          <cell r="D42"/>
          <cell r="E42" t="str">
            <v>23/04/1980</v>
          </cell>
          <cell r="F42" t="str">
            <v>Thạc sĩ</v>
          </cell>
          <cell r="G42" t="str">
            <v>Phòng Khoa học - Công nghệ</v>
          </cell>
          <cell r="H42"/>
        </row>
        <row r="43">
          <cell r="C43" t="str">
            <v>Nguyễn Thanh Hải</v>
          </cell>
          <cell r="D43" t="str">
            <v>29/07/1980</v>
          </cell>
          <cell r="E43"/>
          <cell r="F43" t="str">
            <v>Thạc sĩ</v>
          </cell>
          <cell r="G43" t="str">
            <v>Phòng Khoa học - Công nghệ</v>
          </cell>
          <cell r="H43"/>
        </row>
        <row r="44">
          <cell r="C44" t="str">
            <v>Phạm Đức Nghiệp</v>
          </cell>
          <cell r="D44" t="str">
            <v>14/01/1984</v>
          </cell>
          <cell r="E44"/>
          <cell r="F44" t="str">
            <v>Thạc sĩ</v>
          </cell>
          <cell r="G44" t="str">
            <v>Phòng Khoa học - Công nghệ</v>
          </cell>
          <cell r="H44"/>
        </row>
        <row r="45">
          <cell r="C45" t="str">
            <v>Trần Thị Hải Vân</v>
          </cell>
          <cell r="D45"/>
          <cell r="E45" t="str">
            <v>22/11/1979</v>
          </cell>
          <cell r="F45" t="str">
            <v>Tiến sĩ</v>
          </cell>
          <cell r="G45" t="str">
            <v>Phòng Khoa học - Công nghệ</v>
          </cell>
          <cell r="H45"/>
        </row>
        <row r="46">
          <cell r="C46" t="str">
            <v>Nguyễn Thị Phương Thảo</v>
          </cell>
          <cell r="D46"/>
          <cell r="E46" t="str">
            <v>01/10/1979</v>
          </cell>
          <cell r="F46" t="str">
            <v>Thạc sĩ</v>
          </cell>
          <cell r="G46" t="str">
            <v>Phòng Hợp tác quốc tế</v>
          </cell>
          <cell r="H46"/>
        </row>
        <row r="47">
          <cell r="C47" t="str">
            <v>Nguyễn Thị Sim</v>
          </cell>
          <cell r="D47"/>
          <cell r="E47" t="str">
            <v>29/9/1979</v>
          </cell>
          <cell r="F47" t="str">
            <v>Đại học</v>
          </cell>
          <cell r="G47" t="str">
            <v>Phòng Hợp tác quốc tế</v>
          </cell>
          <cell r="H47"/>
        </row>
        <row r="48">
          <cell r="C48" t="str">
            <v>Đặng Phương Thảo</v>
          </cell>
          <cell r="D48"/>
          <cell r="E48" t="str">
            <v>18/04/1989</v>
          </cell>
          <cell r="F48" t="str">
            <v>Thạc sĩ</v>
          </cell>
          <cell r="G48" t="str">
            <v>Phòng Hợp tác quốc tế</v>
          </cell>
          <cell r="H48"/>
        </row>
        <row r="49">
          <cell r="C49" t="str">
            <v>Nguyễn Thùy Linh</v>
          </cell>
          <cell r="D49"/>
          <cell r="E49" t="str">
            <v>03/10/1979</v>
          </cell>
          <cell r="F49" t="str">
            <v>Đại học</v>
          </cell>
          <cell r="G49" t="str">
            <v xml:space="preserve"> Phòng Công tác CT- Sinh viên</v>
          </cell>
          <cell r="H49"/>
        </row>
        <row r="50">
          <cell r="C50" t="str">
            <v>Chu Thị Thúy Nga</v>
          </cell>
          <cell r="D50"/>
          <cell r="E50">
            <v>31670</v>
          </cell>
          <cell r="F50" t="str">
            <v>Thạc sĩ</v>
          </cell>
          <cell r="G50" t="str">
            <v xml:space="preserve"> Phòng Công tác CT- Sinh viên</v>
          </cell>
          <cell r="H50"/>
        </row>
        <row r="51">
          <cell r="C51" t="str">
            <v>Phan Thị Thúy</v>
          </cell>
          <cell r="D51"/>
          <cell r="E51">
            <v>31171</v>
          </cell>
          <cell r="F51" t="str">
            <v>Thạc sĩ</v>
          </cell>
          <cell r="G51" t="str">
            <v xml:space="preserve"> Phòng Công tác CT- Sinh viên</v>
          </cell>
          <cell r="H51"/>
        </row>
        <row r="52">
          <cell r="C52" t="str">
            <v>Phạm Thị Hương</v>
          </cell>
          <cell r="D52"/>
          <cell r="E52" t="str">
            <v>17/12/1973</v>
          </cell>
          <cell r="F52" t="str">
            <v>Đại học</v>
          </cell>
          <cell r="G52" t="str">
            <v xml:space="preserve"> Phòng Công tác CT- Sinh viên</v>
          </cell>
          <cell r="H52"/>
        </row>
        <row r="53">
          <cell r="C53" t="str">
            <v>Đào Thị Thơm</v>
          </cell>
          <cell r="D53"/>
          <cell r="E53" t="str">
            <v>20/5/1979</v>
          </cell>
          <cell r="F53" t="str">
            <v>Đại học</v>
          </cell>
          <cell r="G53" t="str">
            <v xml:space="preserve"> Phòng Công tác CT- Sinh viên</v>
          </cell>
          <cell r="H53"/>
        </row>
        <row r="54">
          <cell r="C54" t="str">
            <v>Nguyễn Thị Hồng Vân</v>
          </cell>
          <cell r="D54"/>
          <cell r="E54" t="str">
            <v>13/7/1976</v>
          </cell>
          <cell r="F54" t="str">
            <v>Đại học</v>
          </cell>
          <cell r="G54" t="str">
            <v xml:space="preserve"> Phòng Công tác CT- Sinh viên</v>
          </cell>
          <cell r="H54"/>
        </row>
        <row r="55">
          <cell r="C55" t="str">
            <v>Trương Thúy Hà</v>
          </cell>
          <cell r="D55"/>
          <cell r="E55" t="str">
            <v>03/11/1979</v>
          </cell>
          <cell r="F55" t="str">
            <v>Đại học</v>
          </cell>
          <cell r="G55" t="str">
            <v xml:space="preserve"> Phòng Công tác CT- Sinh viên</v>
          </cell>
          <cell r="H55"/>
        </row>
        <row r="56">
          <cell r="C56" t="str">
            <v>Phạm Tố Uyên</v>
          </cell>
          <cell r="D56"/>
          <cell r="E56">
            <v>25993</v>
          </cell>
          <cell r="F56" t="str">
            <v>Thạc sĩ</v>
          </cell>
          <cell r="G56" t="str">
            <v>Văn phòng Đảng - Đoàn thể</v>
          </cell>
          <cell r="H56"/>
        </row>
        <row r="57">
          <cell r="C57" t="str">
            <v>Đặng Thị Hằng Nga</v>
          </cell>
          <cell r="D57"/>
          <cell r="E57" t="str">
            <v>06/04/1978</v>
          </cell>
          <cell r="F57" t="str">
            <v>Thạc sĩ</v>
          </cell>
          <cell r="G57" t="str">
            <v>Văn phòng Đảng - Đoàn thể</v>
          </cell>
          <cell r="H57"/>
        </row>
        <row r="58">
          <cell r="C58" t="str">
            <v>Phạm Thị Việt Nga (Đ-ĐT)</v>
          </cell>
          <cell r="D58"/>
          <cell r="E58" t="str">
            <v>15/03/1977</v>
          </cell>
          <cell r="F58" t="str">
            <v>Đại học</v>
          </cell>
          <cell r="G58" t="str">
            <v>Văn phòng Đảng - Đoàn thể</v>
          </cell>
          <cell r="H58"/>
        </row>
        <row r="59">
          <cell r="C59" t="str">
            <v>Trần Thị Thu Trang</v>
          </cell>
          <cell r="D59"/>
          <cell r="E59" t="str">
            <v>18/02/1989</v>
          </cell>
          <cell r="F59" t="str">
            <v>Thạc sĩ</v>
          </cell>
          <cell r="G59" t="str">
            <v>Văn phòng Đảng - Đoàn thể</v>
          </cell>
          <cell r="H59" t="str">
            <v>PBT</v>
          </cell>
        </row>
        <row r="60">
          <cell r="C60" t="str">
            <v>Nguyễn Kim Chung</v>
          </cell>
          <cell r="D60"/>
          <cell r="E60" t="str">
            <v>25/11/1977</v>
          </cell>
          <cell r="F60" t="str">
            <v>Thạc sĩ</v>
          </cell>
          <cell r="G60" t="str">
            <v>Phòng Quan hệ công chúng và Doanh nghiệp</v>
          </cell>
          <cell r="H60" t="str">
            <v>PTP</v>
          </cell>
        </row>
        <row r="61">
          <cell r="C61" t="str">
            <v>Nguyễn Hồng Hạnh</v>
          </cell>
          <cell r="D61"/>
          <cell r="E61" t="str">
            <v>30/10/1978</v>
          </cell>
          <cell r="F61" t="str">
            <v>Thạc sĩ</v>
          </cell>
          <cell r="G61" t="str">
            <v>Phòng Quan hệ công chúng và Doanh nghiệp</v>
          </cell>
          <cell r="H61"/>
        </row>
        <row r="62">
          <cell r="C62" t="str">
            <v>Đoàn Thị Luyên</v>
          </cell>
          <cell r="D62"/>
          <cell r="E62">
            <v>30966</v>
          </cell>
          <cell r="F62" t="str">
            <v>Đại học</v>
          </cell>
          <cell r="G62" t="str">
            <v>Phòng Quan hệ công chúng và Doanh nghiệp</v>
          </cell>
          <cell r="H62"/>
        </row>
        <row r="63">
          <cell r="C63" t="str">
            <v>Đặng Lê Văn</v>
          </cell>
          <cell r="D63">
            <v>35139</v>
          </cell>
          <cell r="E63"/>
          <cell r="F63" t="str">
            <v>Thạc sĩ</v>
          </cell>
          <cell r="G63" t="str">
            <v>Phòng Quan hệ công chúng và Doanh nghiệp</v>
          </cell>
          <cell r="H63"/>
        </row>
        <row r="64">
          <cell r="C64" t="str">
            <v>Đồng Hữu Tiến</v>
          </cell>
          <cell r="D64" t="str">
            <v>10/6/1990</v>
          </cell>
          <cell r="F64" t="str">
            <v>Thạc sĩ</v>
          </cell>
          <cell r="G64" t="str">
            <v>Phòng Quan hệ công chúng và Doanh nghiệp</v>
          </cell>
          <cell r="H64"/>
        </row>
        <row r="65">
          <cell r="C65" t="str">
            <v>Nguyễn Thế Anh</v>
          </cell>
          <cell r="D65" t="str">
            <v>29/9/1990</v>
          </cell>
          <cell r="E65"/>
          <cell r="F65" t="str">
            <v>Đại học</v>
          </cell>
          <cell r="G65" t="str">
            <v>Phòng Quan hệ công chúng và Doanh nghiệp</v>
          </cell>
          <cell r="H65"/>
        </row>
        <row r="66">
          <cell r="C66" t="str">
            <v>Quyền Minh Hoàng Phương</v>
          </cell>
          <cell r="D66"/>
          <cell r="E66">
            <v>31784</v>
          </cell>
          <cell r="F66" t="str">
            <v>Thạc sĩ</v>
          </cell>
          <cell r="G66" t="str">
            <v>Phòng Quan hệ công chúng và Doanh nghiệp</v>
          </cell>
          <cell r="H66"/>
        </row>
        <row r="67">
          <cell r="C67" t="str">
            <v>Ngô Thị Thảo</v>
          </cell>
          <cell r="D67"/>
          <cell r="E67">
            <v>34252</v>
          </cell>
          <cell r="F67" t="str">
            <v>Đại học</v>
          </cell>
          <cell r="G67" t="str">
            <v>Phòng Quan hệ công chúng và Doanh nghiệp</v>
          </cell>
          <cell r="H67"/>
        </row>
        <row r="68">
          <cell r="C68" t="str">
            <v>Vũ Thị Thúy</v>
          </cell>
          <cell r="D68"/>
          <cell r="E68">
            <v>30551</v>
          </cell>
          <cell r="F68" t="str">
            <v>Đại học</v>
          </cell>
          <cell r="G68" t="str">
            <v>Phòng Quan hệ công chúng và Doanh nghiệp</v>
          </cell>
          <cell r="H68"/>
        </row>
        <row r="69">
          <cell r="C69" t="str">
            <v>Nguyễn Thị Hồng (TTDV)</v>
          </cell>
          <cell r="D69"/>
          <cell r="E69" t="str">
            <v>22/11/1980</v>
          </cell>
          <cell r="F69" t="str">
            <v>Đại học</v>
          </cell>
          <cell r="G69" t="str">
            <v>Trung tâm Dịch vụ</v>
          </cell>
          <cell r="H69"/>
        </row>
        <row r="70">
          <cell r="C70" t="str">
            <v>Đinh Hữu Khánh</v>
          </cell>
          <cell r="D70" t="str">
            <v>02/09/1970</v>
          </cell>
          <cell r="E70"/>
          <cell r="F70" t="str">
            <v>Đại học</v>
          </cell>
          <cell r="G70" t="str">
            <v>Trung tâm Dịch vụ</v>
          </cell>
          <cell r="H70"/>
        </row>
        <row r="71">
          <cell r="C71" t="str">
            <v>Vũ Thế Hùng</v>
          </cell>
          <cell r="D71" t="str">
            <v>16/3/1967</v>
          </cell>
          <cell r="E71"/>
          <cell r="F71" t="str">
            <v>Đại học</v>
          </cell>
          <cell r="G71" t="str">
            <v>Trung tâm Dịch vụ</v>
          </cell>
          <cell r="H71"/>
        </row>
        <row r="72">
          <cell r="C72" t="str">
            <v>Đỗ Khắc Điệp</v>
          </cell>
          <cell r="D72" t="str">
            <v>25/1/1979</v>
          </cell>
          <cell r="E72"/>
          <cell r="F72" t="str">
            <v>Đại học</v>
          </cell>
          <cell r="G72" t="str">
            <v>Trung tâm Dịch vụ</v>
          </cell>
          <cell r="H72"/>
        </row>
        <row r="73">
          <cell r="C73" t="str">
            <v>Nguyễn Văn Khẩn</v>
          </cell>
          <cell r="D73" t="str">
            <v>14/6/1974</v>
          </cell>
          <cell r="E73"/>
          <cell r="F73" t="str">
            <v>Đại học</v>
          </cell>
          <cell r="G73" t="str">
            <v>Trung tâm Dịch vụ</v>
          </cell>
          <cell r="H73"/>
        </row>
        <row r="74">
          <cell r="C74" t="str">
            <v>Hà Tú Hương</v>
          </cell>
          <cell r="D74"/>
          <cell r="E74" t="str">
            <v>23/5/1984</v>
          </cell>
          <cell r="F74" t="str">
            <v>Đại học</v>
          </cell>
          <cell r="G74" t="str">
            <v>Trung tâm Dịch vụ</v>
          </cell>
          <cell r="H74"/>
        </row>
        <row r="75">
          <cell r="C75" t="str">
            <v>Nguyễn Xuân Thuận</v>
          </cell>
          <cell r="D75" t="str">
            <v>26/09/1973</v>
          </cell>
          <cell r="E75"/>
          <cell r="F75" t="str">
            <v>Đại học</v>
          </cell>
          <cell r="G75" t="str">
            <v>Trung tâm Dịch vụ</v>
          </cell>
          <cell r="H75"/>
        </row>
        <row r="76">
          <cell r="C76" t="str">
            <v>Lê Thị Thanh Xuân</v>
          </cell>
          <cell r="D76"/>
          <cell r="E76" t="str">
            <v>23/10/1984</v>
          </cell>
          <cell r="F76" t="str">
            <v>Đại học</v>
          </cell>
          <cell r="G76" t="str">
            <v>Trung tâm Dịch vụ</v>
          </cell>
          <cell r="H76"/>
        </row>
        <row r="77">
          <cell r="C77" t="str">
            <v>Phạm Thị Quy</v>
          </cell>
          <cell r="D77"/>
          <cell r="E77" t="str">
            <v>29/11/1971</v>
          </cell>
          <cell r="F77" t="str">
            <v>Đại học</v>
          </cell>
          <cell r="G77" t="str">
            <v>Trung tâm Dịch vụ</v>
          </cell>
          <cell r="H77"/>
        </row>
        <row r="78">
          <cell r="C78" t="str">
            <v>Phan Thanh Chương</v>
          </cell>
          <cell r="D78">
            <v>26454</v>
          </cell>
          <cell r="E78"/>
          <cell r="F78" t="str">
            <v>Đại học</v>
          </cell>
          <cell r="G78" t="str">
            <v>Trung tâm Dịch vụ</v>
          </cell>
          <cell r="H78"/>
        </row>
        <row r="79">
          <cell r="C79" t="str">
            <v>Quách Thị Thu Phương</v>
          </cell>
          <cell r="D79"/>
          <cell r="E79" t="str">
            <v>22/08/1981</v>
          </cell>
          <cell r="F79" t="str">
            <v>Đại học</v>
          </cell>
          <cell r="G79" t="str">
            <v>Trung tâm Dịch vụ</v>
          </cell>
          <cell r="H79"/>
        </row>
        <row r="80">
          <cell r="C80" t="str">
            <v>Trần Thị Dược</v>
          </cell>
          <cell r="D80"/>
          <cell r="E80">
            <v>28644</v>
          </cell>
          <cell r="F80" t="str">
            <v>Sơ cấp</v>
          </cell>
          <cell r="G80" t="str">
            <v>Trung tâm Dịch vụ</v>
          </cell>
          <cell r="H80"/>
        </row>
        <row r="81">
          <cell r="C81" t="str">
            <v>Vũ Thị Phương Thùy</v>
          </cell>
          <cell r="D81"/>
          <cell r="E81" t="str">
            <v>21/8/1980</v>
          </cell>
          <cell r="F81" t="str">
            <v>Đại học</v>
          </cell>
          <cell r="G81" t="str">
            <v>Trung tâm Dịch vụ</v>
          </cell>
          <cell r="H81"/>
        </row>
        <row r="82">
          <cell r="C82" t="str">
            <v>Phạm Thị Thanh Tâm</v>
          </cell>
          <cell r="D82"/>
          <cell r="E82" t="str">
            <v>31/10/1984</v>
          </cell>
          <cell r="F82" t="str">
            <v>Đại học</v>
          </cell>
          <cell r="G82" t="str">
            <v>Trung tâm Dịch vụ</v>
          </cell>
          <cell r="H82"/>
        </row>
        <row r="83">
          <cell r="C83" t="str">
            <v>Bùi Thị Kim Anh</v>
          </cell>
          <cell r="D83"/>
          <cell r="E83" t="str">
            <v>13/02/1974</v>
          </cell>
          <cell r="F83" t="str">
            <v>Sơ cấp</v>
          </cell>
          <cell r="G83" t="str">
            <v>Trung tâm Dịch vụ</v>
          </cell>
          <cell r="H83"/>
        </row>
        <row r="84">
          <cell r="C84" t="str">
            <v>Nguyễn Mai Hà</v>
          </cell>
          <cell r="D84"/>
          <cell r="E84" t="str">
            <v>10/07/1982</v>
          </cell>
          <cell r="F84" t="str">
            <v>Thạc sĩ</v>
          </cell>
          <cell r="G84" t="str">
            <v>Trung tâm Dịch vụ</v>
          </cell>
          <cell r="H84"/>
        </row>
        <row r="85">
          <cell r="C85" t="str">
            <v>Nguyễn Thị Mỹ Hạnh</v>
          </cell>
          <cell r="D85"/>
          <cell r="E85" t="str">
            <v>11/10/1979</v>
          </cell>
          <cell r="F85" t="str">
            <v>Đại học</v>
          </cell>
          <cell r="G85" t="str">
            <v>Phòng Xuất bản</v>
          </cell>
          <cell r="H85"/>
        </row>
        <row r="86">
          <cell r="C86" t="str">
            <v>Võ Thị Công Chính</v>
          </cell>
          <cell r="D86"/>
          <cell r="E86" t="str">
            <v>13/02/1981</v>
          </cell>
          <cell r="F86" t="str">
            <v>Đại học</v>
          </cell>
          <cell r="G86" t="str">
            <v>Phòng Xuất bản</v>
          </cell>
          <cell r="H86"/>
        </row>
        <row r="87">
          <cell r="C87" t="str">
            <v>Trịnh Trọng An</v>
          </cell>
          <cell r="D87" t="str">
            <v>26/10/1986</v>
          </cell>
          <cell r="E87"/>
          <cell r="F87" t="str">
            <v>Đại học</v>
          </cell>
          <cell r="G87" t="str">
            <v>Phòng Xuất bản</v>
          </cell>
          <cell r="H87"/>
        </row>
        <row r="88">
          <cell r="C88" t="str">
            <v>Bùi Thị Thanh Vân</v>
          </cell>
          <cell r="D88"/>
          <cell r="E88" t="str">
            <v>13/05/1975</v>
          </cell>
          <cell r="F88" t="str">
            <v>CĐ</v>
          </cell>
          <cell r="G88" t="str">
            <v>Trạm Y tế</v>
          </cell>
          <cell r="H88"/>
        </row>
        <row r="89">
          <cell r="C89" t="str">
            <v>Nguyễn Thanh Huyền</v>
          </cell>
          <cell r="D89"/>
          <cell r="E89" t="str">
            <v>22/06/1973</v>
          </cell>
          <cell r="F89" t="str">
            <v>Đại học</v>
          </cell>
          <cell r="G89" t="str">
            <v>Trạm Y tế</v>
          </cell>
          <cell r="H89"/>
        </row>
        <row r="90">
          <cell r="C90" t="str">
            <v>Nguyễn Thị Thu Thụy</v>
          </cell>
          <cell r="D90"/>
          <cell r="E90" t="str">
            <v>29/05/1979</v>
          </cell>
          <cell r="F90" t="str">
            <v>THCN
(Y tá chính)</v>
          </cell>
          <cell r="G90" t="str">
            <v>Trạm Y tế</v>
          </cell>
          <cell r="H90"/>
        </row>
        <row r="91">
          <cell r="C91" t="str">
            <v>Mai Ngọc Liên</v>
          </cell>
          <cell r="D91"/>
          <cell r="E91" t="str">
            <v>08/03/1980</v>
          </cell>
          <cell r="F91" t="str">
            <v>THCN
(Y tá chính)</v>
          </cell>
          <cell r="G91" t="str">
            <v>Trạm Y tế</v>
          </cell>
          <cell r="H91"/>
        </row>
        <row r="92">
          <cell r="C92" t="str">
            <v>Vũ Thị Hoài Thu</v>
          </cell>
          <cell r="D92"/>
          <cell r="E92">
            <v>31982</v>
          </cell>
          <cell r="F92" t="str">
            <v>Thạc sĩ</v>
          </cell>
          <cell r="G92" t="str">
            <v>Trung tâm Ngoại ngữ - Tin học</v>
          </cell>
          <cell r="H92"/>
        </row>
        <row r="93">
          <cell r="C93" t="str">
            <v>Ngô Huyền Giang</v>
          </cell>
          <cell r="D93"/>
          <cell r="E93" t="str">
            <v>26/11/1987</v>
          </cell>
          <cell r="F93" t="str">
            <v>Thạc sĩ</v>
          </cell>
          <cell r="G93" t="str">
            <v>Trung tâm Ngoại ngữ - Tin học</v>
          </cell>
          <cell r="H93"/>
        </row>
        <row r="94">
          <cell r="C94" t="str">
            <v>Đặng Thị Hương</v>
          </cell>
          <cell r="D94"/>
          <cell r="E94" t="str">
            <v>15/07/1988</v>
          </cell>
          <cell r="F94" t="str">
            <v>Đại học</v>
          </cell>
          <cell r="G94" t="str">
            <v>Trung tâm Ngoại ngữ - Tin học</v>
          </cell>
          <cell r="H94"/>
        </row>
        <row r="95">
          <cell r="C95" t="str">
            <v>Nguyễn Thế Tĩnh</v>
          </cell>
          <cell r="D95" t="str">
            <v>28/07/1978</v>
          </cell>
          <cell r="E95"/>
          <cell r="F95" t="str">
            <v>Thạc sĩ</v>
          </cell>
          <cell r="G95" t="str">
            <v xml:space="preserve"> Phòng Cơ sở vật chất</v>
          </cell>
          <cell r="H95"/>
        </row>
        <row r="96">
          <cell r="C96" t="str">
            <v>Nguyễn Thị Thúy Hà</v>
          </cell>
          <cell r="D96"/>
          <cell r="E96" t="str">
            <v>19/07/1975</v>
          </cell>
          <cell r="F96" t="str">
            <v>Đại học</v>
          </cell>
          <cell r="G96" t="str">
            <v xml:space="preserve"> Phòng Cơ sở vật chất</v>
          </cell>
          <cell r="H96"/>
        </row>
        <row r="97">
          <cell r="C97" t="str">
            <v>Huỳnh Thanh Tùng</v>
          </cell>
          <cell r="D97" t="str">
            <v>04/10/1976</v>
          </cell>
          <cell r="E97"/>
          <cell r="F97" t="str">
            <v>Thạc sĩ</v>
          </cell>
          <cell r="G97" t="str">
            <v xml:space="preserve"> Phòng Cơ sở vật chất</v>
          </cell>
          <cell r="H97" t="str">
            <v>PTP</v>
          </cell>
        </row>
        <row r="98">
          <cell r="C98" t="str">
            <v>Nguyễn Thị Thu Hà</v>
          </cell>
          <cell r="D98"/>
          <cell r="E98" t="str">
            <v>25/10/1980</v>
          </cell>
          <cell r="F98" t="str">
            <v>Đại học</v>
          </cell>
          <cell r="G98" t="str">
            <v xml:space="preserve"> Phòng Cơ sở vật chất</v>
          </cell>
          <cell r="H98"/>
        </row>
        <row r="99">
          <cell r="C99" t="str">
            <v>Tạ Văn Minh</v>
          </cell>
          <cell r="D99" t="str">
            <v>25/06/1981</v>
          </cell>
          <cell r="E99"/>
          <cell r="F99" t="str">
            <v>Đại học</v>
          </cell>
          <cell r="G99" t="str">
            <v xml:space="preserve"> Phòng Cơ sở vật chất</v>
          </cell>
          <cell r="H99"/>
        </row>
        <row r="100">
          <cell r="C100" t="str">
            <v>Ninh Ngọc Cương</v>
          </cell>
          <cell r="D100" t="str">
            <v>28/04/1983</v>
          </cell>
          <cell r="E100"/>
          <cell r="F100" t="str">
            <v>Đại học</v>
          </cell>
          <cell r="G100" t="str">
            <v xml:space="preserve"> Phòng Cơ sở vật chất</v>
          </cell>
          <cell r="H100"/>
        </row>
        <row r="101">
          <cell r="C101" t="str">
            <v>Trịnh Thị Hợp</v>
          </cell>
          <cell r="D101"/>
          <cell r="E101" t="str">
            <v>27/3/1971</v>
          </cell>
          <cell r="F101" t="str">
            <v>Đại học</v>
          </cell>
          <cell r="G101" t="str">
            <v xml:space="preserve"> Phòng Cơ sở vật chất</v>
          </cell>
          <cell r="H101"/>
        </row>
        <row r="102">
          <cell r="C102" t="str">
            <v>Lê Tiến Dũng (CSVC)</v>
          </cell>
          <cell r="D102">
            <v>30597</v>
          </cell>
          <cell r="E102"/>
          <cell r="F102" t="str">
            <v>Đại học</v>
          </cell>
          <cell r="G102" t="str">
            <v xml:space="preserve"> Phòng Cơ sở vật chất</v>
          </cell>
          <cell r="H102"/>
        </row>
        <row r="103">
          <cell r="C103" t="str">
            <v>Trần Thị Hương</v>
          </cell>
          <cell r="D103"/>
          <cell r="E103" t="str">
            <v>23/9/1985</v>
          </cell>
          <cell r="F103" t="str">
            <v>Thạc sĩ</v>
          </cell>
          <cell r="G103" t="str">
            <v xml:space="preserve"> Phòng Cơ sở vật chất</v>
          </cell>
          <cell r="H103"/>
        </row>
        <row r="104">
          <cell r="C104" t="str">
            <v>Phạm Thị Sâm</v>
          </cell>
          <cell r="D104"/>
          <cell r="E104">
            <v>28856</v>
          </cell>
          <cell r="F104" t="str">
            <v>Đại học</v>
          </cell>
          <cell r="G104" t="str">
            <v xml:space="preserve"> Phòng Cơ sở vật chất</v>
          </cell>
          <cell r="H104"/>
        </row>
        <row r="105">
          <cell r="C105" t="str">
            <v>Nguyễn Đình Cường</v>
          </cell>
          <cell r="D105" t="str">
            <v>20/7/1986</v>
          </cell>
          <cell r="E105"/>
          <cell r="F105" t="str">
            <v>Đại học</v>
          </cell>
          <cell r="G105" t="str">
            <v xml:space="preserve"> Phòng Cơ sở vật chất</v>
          </cell>
          <cell r="H105"/>
        </row>
        <row r="106">
          <cell r="C106" t="str">
            <v>Đoàn Thị Kim Quy</v>
          </cell>
          <cell r="D106"/>
          <cell r="E106" t="str">
            <v>29/4/1982</v>
          </cell>
          <cell r="F106" t="str">
            <v>Thạc sĩ</v>
          </cell>
          <cell r="G106" t="str">
            <v xml:space="preserve"> Phòng Cơ sở vật chất</v>
          </cell>
          <cell r="H106"/>
        </row>
        <row r="107">
          <cell r="C107" t="str">
            <v>Trần Thị Thu Huyền</v>
          </cell>
          <cell r="D107"/>
          <cell r="E107" t="str">
            <v>31/10/1986</v>
          </cell>
          <cell r="F107" t="str">
            <v>Đại học</v>
          </cell>
          <cell r="G107" t="str">
            <v xml:space="preserve"> Phòng Cơ sở vật chất</v>
          </cell>
          <cell r="H107"/>
        </row>
        <row r="108">
          <cell r="C108" t="str">
            <v>Phạm Thị Tâm</v>
          </cell>
          <cell r="D108"/>
          <cell r="E108"/>
          <cell r="F108"/>
          <cell r="G108" t="str">
            <v xml:space="preserve"> Phòng Cơ sở vật chất</v>
          </cell>
          <cell r="H108"/>
        </row>
        <row r="109">
          <cell r="C109" t="str">
            <v>Nguyễn Thị Thúy</v>
          </cell>
          <cell r="D109"/>
          <cell r="E109" t="str">
            <v>15/9/1989</v>
          </cell>
          <cell r="F109" t="str">
            <v>Đại học</v>
          </cell>
          <cell r="G109" t="str">
            <v xml:space="preserve"> Phòng Cơ sở vật chất</v>
          </cell>
          <cell r="H109"/>
        </row>
        <row r="110">
          <cell r="C110" t="str">
            <v>Nguyễn Duy Hiệp</v>
          </cell>
          <cell r="D110">
            <v>31995</v>
          </cell>
          <cell r="E110"/>
          <cell r="F110" t="str">
            <v>Thạc sĩ</v>
          </cell>
          <cell r="G110" t="str">
            <v xml:space="preserve"> Phòng Cơ sở vật chất</v>
          </cell>
          <cell r="H110"/>
        </row>
        <row r="111">
          <cell r="C111" t="str">
            <v>Nguyễn Thế</v>
          </cell>
          <cell r="D111" t="str">
            <v>15/08/1983</v>
          </cell>
          <cell r="E111"/>
          <cell r="F111" t="str">
            <v>Đại học</v>
          </cell>
          <cell r="G111" t="str">
            <v xml:space="preserve"> Phòng Cơ sở vật chất</v>
          </cell>
          <cell r="H111"/>
        </row>
        <row r="112">
          <cell r="C112" t="str">
            <v>Trần Thiện Căn</v>
          </cell>
          <cell r="D112" t="str">
            <v>02/05/1976</v>
          </cell>
          <cell r="E112"/>
          <cell r="F112" t="str">
            <v>Thạc sĩ</v>
          </cell>
          <cell r="G112" t="str">
            <v>Phòng Cơ sở vật chất</v>
          </cell>
          <cell r="H112"/>
        </row>
        <row r="113">
          <cell r="C113" t="str">
            <v>Nguyễn Gia Khuê</v>
          </cell>
          <cell r="D113" t="str">
            <v>21/01/1975</v>
          </cell>
          <cell r="E113"/>
          <cell r="F113" t="str">
            <v>Thạc sĩ</v>
          </cell>
          <cell r="G113" t="str">
            <v xml:space="preserve"> Ban Quản lý các dự án</v>
          </cell>
          <cell r="H113" t="str">
            <v>PGĐ</v>
          </cell>
        </row>
        <row r="114">
          <cell r="C114" t="str">
            <v>Nguyễn Thị Sơn</v>
          </cell>
          <cell r="D114"/>
          <cell r="E114" t="str">
            <v>20/09/1981</v>
          </cell>
          <cell r="F114" t="str">
            <v>Thạc sĩ</v>
          </cell>
          <cell r="G114" t="str">
            <v xml:space="preserve"> Ban Quản lý các dự án</v>
          </cell>
          <cell r="H114"/>
        </row>
        <row r="115">
          <cell r="C115" t="str">
            <v>Lại Thiên Nguyên</v>
          </cell>
          <cell r="D115">
            <v>27766</v>
          </cell>
          <cell r="E115"/>
          <cell r="F115" t="str">
            <v>Thạc sĩ</v>
          </cell>
          <cell r="G115" t="str">
            <v xml:space="preserve"> Ban Quản lý các dự án</v>
          </cell>
          <cell r="H115"/>
        </row>
        <row r="116">
          <cell r="C116" t="str">
            <v>Nguyễn Tiến Dũng</v>
          </cell>
          <cell r="D116">
            <v>29139</v>
          </cell>
          <cell r="E116"/>
          <cell r="F116" t="str">
            <v>Thạc sĩ</v>
          </cell>
          <cell r="G116" t="str">
            <v xml:space="preserve"> Ban Quản lý các dự án</v>
          </cell>
          <cell r="H116"/>
        </row>
        <row r="117">
          <cell r="C117" t="str">
            <v>Nguyễn Ngọc Dương</v>
          </cell>
          <cell r="D117" t="str">
            <v>14/10/1982</v>
          </cell>
          <cell r="E117"/>
          <cell r="F117" t="str">
            <v>Thạc sĩ</v>
          </cell>
          <cell r="G117" t="str">
            <v xml:space="preserve"> Ban Quản lý các dự án</v>
          </cell>
          <cell r="H117"/>
        </row>
        <row r="118">
          <cell r="C118" t="str">
            <v>Nguyễn Thị Thu Thủy</v>
          </cell>
          <cell r="D118"/>
          <cell r="E118" t="str">
            <v>04/01/1970</v>
          </cell>
          <cell r="F118" t="str">
            <v>Đại học</v>
          </cell>
          <cell r="G118" t="str">
            <v>Trung tâm Thông tin - Thư Viện</v>
          </cell>
          <cell r="H118"/>
        </row>
        <row r="119">
          <cell r="C119" t="str">
            <v>Đào Thị Hồng Diệp</v>
          </cell>
          <cell r="D119"/>
          <cell r="E119" t="str">
            <v>27/04/1978</v>
          </cell>
          <cell r="F119" t="str">
            <v>Đại học</v>
          </cell>
          <cell r="G119" t="str">
            <v>Trung tâm Thông tin - Thư Viện</v>
          </cell>
          <cell r="H119"/>
        </row>
        <row r="120">
          <cell r="C120" t="str">
            <v>Nguyễn Thị Hải Yến (TTTT-TV)</v>
          </cell>
          <cell r="D120"/>
          <cell r="E120" t="str">
            <v>20/08/1978</v>
          </cell>
          <cell r="F120" t="str">
            <v>Thạc sĩ</v>
          </cell>
          <cell r="G120" t="str">
            <v>Trung tâm Thông tin - Thư Viện</v>
          </cell>
          <cell r="H120" t="str">
            <v>PGĐ</v>
          </cell>
        </row>
        <row r="121">
          <cell r="C121" t="str">
            <v>Ngô Thị Thanh Hương</v>
          </cell>
          <cell r="D121"/>
          <cell r="E121" t="str">
            <v>29/09/1979</v>
          </cell>
          <cell r="F121" t="str">
            <v>Đại học</v>
          </cell>
          <cell r="G121" t="str">
            <v>Trung tâm Thông tin - Thư Viện</v>
          </cell>
          <cell r="H121"/>
        </row>
        <row r="122">
          <cell r="C122" t="str">
            <v>Phan Thị Phượng</v>
          </cell>
          <cell r="D122"/>
          <cell r="E122" t="str">
            <v>18/11/1979</v>
          </cell>
          <cell r="F122" t="str">
            <v>Đại học</v>
          </cell>
          <cell r="G122" t="str">
            <v>Trung tâm Thông tin - Thư Viện</v>
          </cell>
          <cell r="H122"/>
        </row>
        <row r="123">
          <cell r="C123" t="str">
            <v>Vũ Thị Ngọc</v>
          </cell>
          <cell r="D123"/>
          <cell r="E123" t="str">
            <v>14/02/1974</v>
          </cell>
          <cell r="F123" t="str">
            <v>Đại học</v>
          </cell>
          <cell r="G123" t="str">
            <v>Trung tâm Thông tin - Thư Viện</v>
          </cell>
          <cell r="H123"/>
        </row>
        <row r="124">
          <cell r="C124" t="str">
            <v>Hoàng Thị Hiền</v>
          </cell>
          <cell r="D124"/>
          <cell r="E124" t="str">
            <v>08/10/1981</v>
          </cell>
          <cell r="F124" t="str">
            <v>Đại học</v>
          </cell>
          <cell r="G124" t="str">
            <v>Trung tâm Thông tin - Thư Viện</v>
          </cell>
          <cell r="H124"/>
        </row>
        <row r="125">
          <cell r="C125" t="str">
            <v>Hoàng Thị Nga (TTTT-TV)</v>
          </cell>
          <cell r="D125"/>
          <cell r="E125" t="str">
            <v>06/02/1982</v>
          </cell>
          <cell r="F125" t="str">
            <v>Đại học</v>
          </cell>
          <cell r="G125" t="str">
            <v>Trung tâm Thông tin - Thư Viện</v>
          </cell>
          <cell r="H125"/>
        </row>
        <row r="126">
          <cell r="C126" t="str">
            <v>Trần Văn Duy</v>
          </cell>
          <cell r="D126" t="str">
            <v>20/01/1986</v>
          </cell>
          <cell r="E126"/>
          <cell r="F126" t="str">
            <v>Thạc sĩ</v>
          </cell>
          <cell r="G126" t="str">
            <v>Trung tâm Thông tin - Thư Viện</v>
          </cell>
          <cell r="H126"/>
        </row>
        <row r="127">
          <cell r="C127" t="str">
            <v>Hoàng Thị Thúy</v>
          </cell>
          <cell r="D127"/>
          <cell r="E127" t="str">
            <v>18/01/1980</v>
          </cell>
          <cell r="F127" t="str">
            <v>Thạc sĩ</v>
          </cell>
          <cell r="G127" t="str">
            <v>Trung tâm Thông tin - Thư Viện</v>
          </cell>
          <cell r="H127"/>
        </row>
        <row r="128">
          <cell r="C128" t="str">
            <v>Nguyễn Hồng Trường</v>
          </cell>
          <cell r="D128" t="str">
            <v>18/03/1974</v>
          </cell>
          <cell r="E128"/>
          <cell r="F128" t="str">
            <v>Thạc sĩ</v>
          </cell>
          <cell r="G128" t="str">
            <v>Trung tâm Thông tin - Thư Viện</v>
          </cell>
          <cell r="H128" t="str">
            <v>PGĐ</v>
          </cell>
        </row>
        <row r="129">
          <cell r="C129" t="str">
            <v>Đặng Ngọc Cương</v>
          </cell>
          <cell r="D129" t="str">
            <v>07/08/1986</v>
          </cell>
          <cell r="E129"/>
          <cell r="F129" t="str">
            <v>Thạc sĩ</v>
          </cell>
          <cell r="G129" t="str">
            <v>Trung tâm Thông tin - Thư Viện</v>
          </cell>
          <cell r="H129"/>
        </row>
        <row r="130">
          <cell r="C130" t="str">
            <v>Nguyễn Duy Hiếu</v>
          </cell>
          <cell r="D130" t="str">
            <v>15/05/1987</v>
          </cell>
          <cell r="E130"/>
          <cell r="F130" t="str">
            <v>Thạc sĩ</v>
          </cell>
          <cell r="G130" t="str">
            <v>Trung tâm Thông tin - Thư Viện</v>
          </cell>
          <cell r="H130"/>
        </row>
        <row r="131">
          <cell r="C131" t="str">
            <v>Đỗ Lệ Chi</v>
          </cell>
          <cell r="D131"/>
          <cell r="E131" t="str">
            <v>21/10/1983</v>
          </cell>
          <cell r="F131" t="str">
            <v>Đại học</v>
          </cell>
          <cell r="G131" t="str">
            <v>Trung tâm Thông tin - Thư Viện</v>
          </cell>
          <cell r="H131"/>
        </row>
        <row r="132">
          <cell r="C132" t="str">
            <v>Đỗ Thị Mường</v>
          </cell>
          <cell r="D132"/>
          <cell r="E132" t="str">
            <v>23/3/1991</v>
          </cell>
          <cell r="F132" t="str">
            <v>Thạc sĩ</v>
          </cell>
          <cell r="G132" t="str">
            <v>Trung tâm Thông tin - Thư Viện</v>
          </cell>
          <cell r="H132"/>
        </row>
        <row r="133">
          <cell r="C133" t="str">
            <v>Hà Ngọc Kiên</v>
          </cell>
          <cell r="D133" t="str">
            <v>06/07/1970</v>
          </cell>
          <cell r="E133"/>
          <cell r="F133" t="str">
            <v>Thạc sĩ</v>
          </cell>
          <cell r="G133" t="str">
            <v xml:space="preserve"> Phòng Đào tạo Sau Đại học</v>
          </cell>
          <cell r="H133"/>
        </row>
        <row r="134">
          <cell r="C134" t="str">
            <v>Nguyễn Thị Vân</v>
          </cell>
          <cell r="D134"/>
          <cell r="E134" t="str">
            <v>11/08/1979</v>
          </cell>
          <cell r="F134" t="str">
            <v>Thạc sĩ</v>
          </cell>
          <cell r="G134" t="str">
            <v xml:space="preserve"> Phòng Đào tạo Sau Đại học</v>
          </cell>
          <cell r="H134"/>
        </row>
        <row r="135">
          <cell r="C135" t="str">
            <v>Hoàng Thị Phương Dung</v>
          </cell>
          <cell r="D135"/>
          <cell r="E135" t="str">
            <v>16/05/1975</v>
          </cell>
          <cell r="F135" t="str">
            <v>Thạc sĩ</v>
          </cell>
          <cell r="G135" t="str">
            <v xml:space="preserve"> Phòng Đào tạo Sau Đại học</v>
          </cell>
          <cell r="H135"/>
        </row>
        <row r="136">
          <cell r="C136" t="str">
            <v>Phạm Ngọc Hà</v>
          </cell>
          <cell r="D136">
            <v>30109</v>
          </cell>
          <cell r="E136"/>
          <cell r="F136" t="str">
            <v>Thạc sĩ</v>
          </cell>
          <cell r="G136" t="str">
            <v xml:space="preserve"> Phòng Đào tạo Sau Đại học</v>
          </cell>
          <cell r="H136"/>
        </row>
        <row r="137">
          <cell r="C137" t="str">
            <v>Nguyễn Văn Đức</v>
          </cell>
          <cell r="D137" t="str">
            <v>02/03/1973</v>
          </cell>
          <cell r="E137"/>
          <cell r="F137" t="str">
            <v>Thạc sĩ</v>
          </cell>
          <cell r="G137" t="str">
            <v xml:space="preserve"> Phòng Đào tạo Đại học</v>
          </cell>
          <cell r="H137"/>
        </row>
        <row r="138">
          <cell r="C138" t="str">
            <v>Đặng Thị Hồng Vân</v>
          </cell>
          <cell r="D138"/>
          <cell r="E138" t="str">
            <v>22/09/1973</v>
          </cell>
          <cell r="F138" t="str">
            <v>Thạc sĩ</v>
          </cell>
          <cell r="G138" t="str">
            <v xml:space="preserve"> Phòng Đào tạo Đại học</v>
          </cell>
          <cell r="H138"/>
        </row>
        <row r="139">
          <cell r="C139" t="str">
            <v>Nguyễn Tuấn Thành</v>
          </cell>
          <cell r="D139" t="str">
            <v>22/11/1975</v>
          </cell>
          <cell r="E139"/>
          <cell r="F139" t="str">
            <v>Tiến sĩ</v>
          </cell>
          <cell r="G139" t="str">
            <v xml:space="preserve"> Phòng Đào tạo Đại học</v>
          </cell>
          <cell r="H139"/>
        </row>
        <row r="140">
          <cell r="C140" t="str">
            <v>Nguyễn Thị Thanh Thủy</v>
          </cell>
          <cell r="D140"/>
          <cell r="E140" t="str">
            <v>08/05/1976</v>
          </cell>
          <cell r="F140" t="str">
            <v>Đại học</v>
          </cell>
          <cell r="G140" t="str">
            <v xml:space="preserve"> Phòng Đào tạo Đại học</v>
          </cell>
          <cell r="H140"/>
        </row>
        <row r="141">
          <cell r="C141" t="str">
            <v>Phạm Thị Nguyên</v>
          </cell>
          <cell r="D141"/>
          <cell r="E141" t="str">
            <v>30/09/1979</v>
          </cell>
          <cell r="F141" t="str">
            <v>Thạc sĩ</v>
          </cell>
          <cell r="G141" t="str">
            <v xml:space="preserve"> Phòng Đào tạo Đại học</v>
          </cell>
          <cell r="H141"/>
        </row>
        <row r="142">
          <cell r="C142" t="str">
            <v>Bùi Thị Mai</v>
          </cell>
          <cell r="D142"/>
          <cell r="E142" t="str">
            <v>27/05/1980</v>
          </cell>
          <cell r="F142" t="str">
            <v>Thạc sĩ</v>
          </cell>
          <cell r="G142" t="str">
            <v xml:space="preserve"> Phòng Đào tạo Đại học</v>
          </cell>
          <cell r="H142"/>
        </row>
        <row r="143">
          <cell r="C143" t="str">
            <v>Nguyễn Quốc Dũng</v>
          </cell>
          <cell r="D143" t="str">
            <v>25/10/1988</v>
          </cell>
          <cell r="E143"/>
          <cell r="F143" t="str">
            <v>Thạc sĩ</v>
          </cell>
          <cell r="G143" t="str">
            <v xml:space="preserve"> Phòng Đào tạo Đại học</v>
          </cell>
          <cell r="H143"/>
        </row>
        <row r="144">
          <cell r="C144" t="str">
            <v>Lại Kim Cương</v>
          </cell>
          <cell r="D144" t="str">
            <v>28/10/1984</v>
          </cell>
          <cell r="E144"/>
          <cell r="F144" t="str">
            <v>Thạc sĩ</v>
          </cell>
          <cell r="G144" t="str">
            <v xml:space="preserve"> Phòng Đào tạo Đại học</v>
          </cell>
          <cell r="H144"/>
        </row>
        <row r="145">
          <cell r="C145" t="str">
            <v>Đào Duy Nam</v>
          </cell>
          <cell r="D145">
            <v>33155</v>
          </cell>
          <cell r="E145"/>
          <cell r="F145" t="str">
            <v>Đại học</v>
          </cell>
          <cell r="G145" t="str">
            <v xml:space="preserve"> Phòng Đào tạo Đại học</v>
          </cell>
          <cell r="H145"/>
        </row>
        <row r="146">
          <cell r="C146" t="str">
            <v>Nguyễn Thị Minh Thu (ĐTĐH)</v>
          </cell>
          <cell r="D146"/>
          <cell r="E146" t="str">
            <v>05/09/1977</v>
          </cell>
          <cell r="F146" t="str">
            <v>Đại học</v>
          </cell>
          <cell r="G146" t="str">
            <v xml:space="preserve"> Phòng Đào tạo Đại học</v>
          </cell>
          <cell r="H146"/>
        </row>
        <row r="147">
          <cell r="C147" t="str">
            <v>Nguyễn Thị Thanh Loan</v>
          </cell>
          <cell r="D147"/>
          <cell r="E147" t="str">
            <v>03/06/1979</v>
          </cell>
          <cell r="F147" t="str">
            <v>Đại học</v>
          </cell>
          <cell r="G147" t="str">
            <v xml:space="preserve"> Phòng Đào tạo Đại học</v>
          </cell>
          <cell r="H147"/>
        </row>
        <row r="148">
          <cell r="C148" t="str">
            <v>Dương Mai Yến</v>
          </cell>
          <cell r="D148"/>
          <cell r="E148" t="str">
            <v>13/08/1973</v>
          </cell>
          <cell r="F148" t="str">
            <v>Đại học</v>
          </cell>
          <cell r="G148" t="str">
            <v>Phòng Đảm bảo chất lượng giáo dục</v>
          </cell>
          <cell r="H148"/>
        </row>
        <row r="149">
          <cell r="C149" t="str">
            <v>Dương Thị Hồng Đài</v>
          </cell>
          <cell r="D149"/>
          <cell r="E149" t="str">
            <v>03/04/1979</v>
          </cell>
          <cell r="F149" t="str">
            <v>Thạc sĩ</v>
          </cell>
          <cell r="G149" t="str">
            <v>Phòng Đảm bảo chất lượng giáo dục</v>
          </cell>
          <cell r="H149"/>
        </row>
        <row r="150">
          <cell r="C150" t="str">
            <v>Ngô Thái Vinh</v>
          </cell>
          <cell r="D150" t="str">
            <v>12/08/1978</v>
          </cell>
          <cell r="E150"/>
          <cell r="F150" t="str">
            <v>Thạc sĩ</v>
          </cell>
          <cell r="G150" t="str">
            <v>Phòng Đảm bảo chất lượng giáo dục</v>
          </cell>
          <cell r="H150"/>
        </row>
        <row r="151">
          <cell r="C151" t="str">
            <v>Đỗ Bảo Anh Phương</v>
          </cell>
          <cell r="D151"/>
          <cell r="E151">
            <v>35567</v>
          </cell>
          <cell r="F151" t="str">
            <v>Đại học</v>
          </cell>
          <cell r="G151" t="str">
            <v>Phòng Đảm bảo chất lượng giáo dục</v>
          </cell>
          <cell r="H151"/>
        </row>
        <row r="152">
          <cell r="C152" t="str">
            <v>Nhữ Quỳnh Chi</v>
          </cell>
          <cell r="D152"/>
          <cell r="E152">
            <v>37569</v>
          </cell>
          <cell r="F152" t="str">
            <v>Đại học</v>
          </cell>
          <cell r="G152" t="str">
            <v>Phòng Đảm bảo chất lượng giáo dục</v>
          </cell>
          <cell r="H152"/>
        </row>
        <row r="153">
          <cell r="C153" t="str">
            <v>Phạm Công Tú</v>
          </cell>
          <cell r="D153" t="str">
            <v>10/04/1972</v>
          </cell>
          <cell r="E153"/>
          <cell r="F153" t="str">
            <v>Thạc sĩ</v>
          </cell>
          <cell r="G153" t="str">
            <v>VP khoa QDQP</v>
          </cell>
          <cell r="H153"/>
        </row>
        <row r="154">
          <cell r="C154" t="str">
            <v xml:space="preserve"> Lê Thị Định</v>
          </cell>
          <cell r="D154"/>
          <cell r="E154" t="str">
            <v>21/02/1983</v>
          </cell>
          <cell r="F154" t="str">
            <v>Đại học</v>
          </cell>
          <cell r="G154" t="str">
            <v>VP khoa QDQP</v>
          </cell>
          <cell r="H154"/>
        </row>
        <row r="155">
          <cell r="C155" t="str">
            <v>Trịnh Thế Lực</v>
          </cell>
          <cell r="D155" t="str">
            <v>15/12/1988</v>
          </cell>
          <cell r="E155"/>
          <cell r="F155" t="str">
            <v>Thạc sĩ</v>
          </cell>
          <cell r="G155" t="str">
            <v>TT Phân tích, Thí nghiệm CN cao</v>
          </cell>
          <cell r="H155"/>
        </row>
        <row r="156">
          <cell r="C156" t="str">
            <v>Vũ Thu Hường</v>
          </cell>
          <cell r="D156"/>
          <cell r="E156" t="str">
            <v>15/2/1982</v>
          </cell>
          <cell r="F156" t="str">
            <v>Đại học</v>
          </cell>
          <cell r="G156" t="str">
            <v>Văn phòng Chương trình tiên tiến</v>
          </cell>
          <cell r="H156"/>
        </row>
        <row r="157">
          <cell r="C157" t="str">
            <v>Phạm Quang Ba</v>
          </cell>
          <cell r="D157" t="str">
            <v>22/02/1978</v>
          </cell>
          <cell r="E157"/>
          <cell r="F157" t="str">
            <v>Thạc sĩ</v>
          </cell>
          <cell r="G157" t="str">
            <v>Văn phòng Chương trình tiên tiến</v>
          </cell>
          <cell r="H157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tabSelected="1" zoomScaleNormal="100" workbookViewId="0">
      <pane ySplit="7" topLeftCell="A8" activePane="bottomLeft" state="frozen"/>
      <selection pane="bottomLeft" activeCell="D20" sqref="D20"/>
    </sheetView>
  </sheetViews>
  <sheetFormatPr defaultColWidth="9.109375" defaultRowHeight="14.4" x14ac:dyDescent="0.3"/>
  <cols>
    <col min="1" max="1" width="6.109375" style="7" customWidth="1"/>
    <col min="2" max="2" width="21.5546875" style="1" customWidth="1"/>
    <col min="3" max="3" width="21.5546875" style="1" hidden="1" customWidth="1"/>
    <col min="4" max="4" width="32" style="1" customWidth="1"/>
    <col min="5" max="5" width="8.88671875" style="1" customWidth="1"/>
    <col min="6" max="6" width="11.109375" style="11" customWidth="1"/>
    <col min="7" max="7" width="9.109375" style="1" customWidth="1"/>
    <col min="8" max="8" width="17.77734375" style="1" customWidth="1"/>
    <col min="9" max="9" width="27.109375" style="1" customWidth="1"/>
    <col min="10" max="10" width="9.109375" style="1"/>
    <col min="11" max="11" width="19.6640625" customWidth="1"/>
    <col min="12" max="12" width="18.88671875" style="1" customWidth="1"/>
    <col min="13" max="13" width="9.109375" style="1"/>
    <col min="14" max="14" width="11.77734375" style="1" customWidth="1"/>
    <col min="15" max="16384" width="9.109375" style="1"/>
  </cols>
  <sheetData>
    <row r="1" spans="1:12" x14ac:dyDescent="0.3">
      <c r="F1" s="1"/>
      <c r="H1" s="20"/>
      <c r="I1" s="20"/>
    </row>
    <row r="2" spans="1:12" x14ac:dyDescent="0.3">
      <c r="F2" s="1"/>
      <c r="H2" s="20"/>
      <c r="I2" s="20"/>
    </row>
    <row r="3" spans="1:12" x14ac:dyDescent="0.3">
      <c r="F3" s="1"/>
      <c r="H3" s="20"/>
      <c r="I3" s="20"/>
    </row>
    <row r="4" spans="1:12" x14ac:dyDescent="0.3">
      <c r="F4" s="1"/>
      <c r="H4" s="20"/>
      <c r="I4" s="20"/>
    </row>
    <row r="5" spans="1:12" x14ac:dyDescent="0.3">
      <c r="F5" s="1"/>
      <c r="H5" s="20"/>
      <c r="I5" s="20"/>
    </row>
    <row r="6" spans="1:12" x14ac:dyDescent="0.3">
      <c r="D6" s="18"/>
      <c r="E6" s="4"/>
      <c r="H6" s="20"/>
      <c r="I6" s="15"/>
    </row>
    <row r="7" spans="1:12" s="2" customFormat="1" ht="20.399999999999999" customHeight="1" x14ac:dyDescent="0.25">
      <c r="A7" s="5" t="s">
        <v>264</v>
      </c>
      <c r="B7" s="3" t="s">
        <v>257</v>
      </c>
      <c r="C7" s="3"/>
      <c r="D7" s="3" t="s">
        <v>258</v>
      </c>
      <c r="E7" s="3" t="s">
        <v>265</v>
      </c>
      <c r="F7" s="9" t="s">
        <v>259</v>
      </c>
      <c r="G7" s="3" t="s">
        <v>260</v>
      </c>
      <c r="H7" s="3" t="s">
        <v>261</v>
      </c>
      <c r="I7" s="3" t="s">
        <v>262</v>
      </c>
      <c r="J7" s="3" t="s">
        <v>263</v>
      </c>
      <c r="K7" s="3" t="s">
        <v>272</v>
      </c>
      <c r="L7" s="3"/>
    </row>
    <row r="8" spans="1:12" ht="13.8" x14ac:dyDescent="0.25">
      <c r="A8" s="6">
        <f>IF(B8="","",SUBTOTAL(3,$B$8:B8))</f>
        <v>1</v>
      </c>
      <c r="B8" s="4" t="s">
        <v>91</v>
      </c>
      <c r="C8" s="4"/>
      <c r="D8" s="4" t="s">
        <v>72</v>
      </c>
      <c r="E8" s="4"/>
      <c r="F8" s="10">
        <v>27942</v>
      </c>
      <c r="G8" s="4" t="s">
        <v>0</v>
      </c>
      <c r="H8" s="4" t="s">
        <v>14</v>
      </c>
      <c r="I8" s="4" t="s">
        <v>92</v>
      </c>
      <c r="J8" s="4">
        <v>1003</v>
      </c>
      <c r="K8" s="22" t="s">
        <v>273</v>
      </c>
    </row>
    <row r="9" spans="1:12" ht="13.8" x14ac:dyDescent="0.25">
      <c r="A9" s="6">
        <f>IF(B9="","",SUBTOTAL(3,$B$8:B9))</f>
        <v>2</v>
      </c>
      <c r="B9" s="4" t="s">
        <v>71</v>
      </c>
      <c r="C9" s="4"/>
      <c r="D9" s="4" t="s">
        <v>72</v>
      </c>
      <c r="E9" s="4" t="str">
        <f>VLOOKUP(B9,[1]L.HBỘ!$C$4:$H$157,6,0)</f>
        <v>PGĐ</v>
      </c>
      <c r="F9" s="10">
        <v>27415</v>
      </c>
      <c r="G9" s="4" t="s">
        <v>0</v>
      </c>
      <c r="H9" s="4" t="s">
        <v>14</v>
      </c>
      <c r="I9" s="4" t="s">
        <v>73</v>
      </c>
      <c r="J9" s="4">
        <v>1003</v>
      </c>
      <c r="K9" s="4" t="s">
        <v>273</v>
      </c>
    </row>
    <row r="10" spans="1:12" ht="13.8" x14ac:dyDescent="0.25">
      <c r="A10" s="6">
        <f>IF(B10="","",SUBTOTAL(3,$B$8:B10))</f>
        <v>3</v>
      </c>
      <c r="B10" s="4" t="s">
        <v>186</v>
      </c>
      <c r="C10" s="4"/>
      <c r="D10" s="4" t="s">
        <v>72</v>
      </c>
      <c r="E10" s="4"/>
      <c r="F10" s="10">
        <v>30238</v>
      </c>
      <c r="G10" s="4" t="s">
        <v>0</v>
      </c>
      <c r="H10" s="4" t="s">
        <v>14</v>
      </c>
      <c r="I10" s="4" t="s">
        <v>187</v>
      </c>
      <c r="J10" s="4">
        <v>1003</v>
      </c>
      <c r="K10" s="4" t="s">
        <v>273</v>
      </c>
    </row>
    <row r="11" spans="1:12" ht="13.8" x14ac:dyDescent="0.25">
      <c r="A11" s="6">
        <f>IF(B11="","",SUBTOTAL(3,$B$8:B11))</f>
        <v>4</v>
      </c>
      <c r="B11" s="4" t="s">
        <v>175</v>
      </c>
      <c r="C11" s="4"/>
      <c r="D11" s="4" t="s">
        <v>72</v>
      </c>
      <c r="E11" s="4"/>
      <c r="F11" s="10">
        <v>29849</v>
      </c>
      <c r="G11" s="4" t="s">
        <v>10</v>
      </c>
      <c r="H11" s="4" t="s">
        <v>14</v>
      </c>
      <c r="I11" s="4" t="s">
        <v>34</v>
      </c>
      <c r="J11" s="4">
        <v>6031</v>
      </c>
      <c r="K11" s="17" t="s">
        <v>273</v>
      </c>
      <c r="L11" s="1" t="s">
        <v>318</v>
      </c>
    </row>
    <row r="12" spans="1:12" ht="13.8" x14ac:dyDescent="0.25">
      <c r="A12" s="6">
        <f>IF(B12="","",SUBTOTAL(3,$B$8:B12))</f>
        <v>5</v>
      </c>
      <c r="B12" s="4" t="s">
        <v>145</v>
      </c>
      <c r="C12" s="4"/>
      <c r="D12" s="4" t="s">
        <v>72</v>
      </c>
      <c r="E12" s="4"/>
      <c r="F12" s="10">
        <v>29169</v>
      </c>
      <c r="G12" s="4" t="s">
        <v>0</v>
      </c>
      <c r="H12" s="4" t="s">
        <v>14</v>
      </c>
      <c r="I12" s="4" t="s">
        <v>146</v>
      </c>
      <c r="J12" s="4">
        <v>1003</v>
      </c>
      <c r="K12" s="4" t="s">
        <v>273</v>
      </c>
    </row>
    <row r="13" spans="1:12" s="15" customFormat="1" ht="13.8" x14ac:dyDescent="0.25">
      <c r="A13" s="13">
        <f>IF(B13="","",SUBTOTAL(3,$B$8:B13))</f>
        <v>6</v>
      </c>
      <c r="B13" s="12" t="s">
        <v>270</v>
      </c>
      <c r="C13" s="12"/>
      <c r="D13" s="12" t="s">
        <v>72</v>
      </c>
      <c r="E13" s="12"/>
      <c r="F13" s="14">
        <v>32514</v>
      </c>
      <c r="G13" s="12" t="s">
        <v>0</v>
      </c>
      <c r="H13" s="12" t="s">
        <v>14</v>
      </c>
      <c r="I13" s="12" t="s">
        <v>271</v>
      </c>
      <c r="J13" s="16"/>
      <c r="K13" s="15" t="s">
        <v>276</v>
      </c>
      <c r="L13" s="15" t="s">
        <v>304</v>
      </c>
    </row>
    <row r="14" spans="1:12" ht="13.8" x14ac:dyDescent="0.25">
      <c r="A14" s="6">
        <f>IF(B14="","",SUBTOTAL(3,$B$8:B14))</f>
        <v>7</v>
      </c>
      <c r="B14" s="4" t="s">
        <v>182</v>
      </c>
      <c r="C14" s="4"/>
      <c r="D14" s="4" t="s">
        <v>23</v>
      </c>
      <c r="E14" s="4"/>
      <c r="F14" s="10">
        <v>30070</v>
      </c>
      <c r="G14" s="4" t="s">
        <v>10</v>
      </c>
      <c r="H14" s="4" t="s">
        <v>14</v>
      </c>
      <c r="I14" s="4" t="s">
        <v>279</v>
      </c>
      <c r="J14" s="4">
        <v>1009</v>
      </c>
      <c r="K14" s="17" t="s">
        <v>275</v>
      </c>
    </row>
    <row r="15" spans="1:12" ht="13.8" x14ac:dyDescent="0.25">
      <c r="A15" s="6">
        <f>IF(B15="","",SUBTOTAL(3,$B$8:B15))</f>
        <v>8</v>
      </c>
      <c r="B15" s="4" t="s">
        <v>95</v>
      </c>
      <c r="C15" s="4"/>
      <c r="D15" s="4" t="s">
        <v>23</v>
      </c>
      <c r="E15" s="4" t="str">
        <f>VLOOKUP(B15,[1]L.HBỘ!$C$4:$H$157,6,0)</f>
        <v>PTP</v>
      </c>
      <c r="F15" s="10">
        <v>28037</v>
      </c>
      <c r="G15" s="4" t="s">
        <v>0</v>
      </c>
      <c r="H15" s="4" t="s">
        <v>14</v>
      </c>
      <c r="I15" s="4" t="s">
        <v>96</v>
      </c>
      <c r="J15" s="4">
        <v>1003</v>
      </c>
      <c r="K15" s="4" t="s">
        <v>273</v>
      </c>
    </row>
    <row r="16" spans="1:12" ht="13.8" x14ac:dyDescent="0.25">
      <c r="A16" s="6">
        <f>IF(B16="","",SUBTOTAL(3,$B$8:B16))</f>
        <v>9</v>
      </c>
      <c r="B16" s="4" t="s">
        <v>192</v>
      </c>
      <c r="C16" s="4"/>
      <c r="D16" s="4" t="s">
        <v>23</v>
      </c>
      <c r="E16" s="4"/>
      <c r="F16" s="10">
        <v>30538</v>
      </c>
      <c r="G16" s="4" t="s">
        <v>0</v>
      </c>
      <c r="H16" s="4" t="s">
        <v>8</v>
      </c>
      <c r="I16" s="4" t="s">
        <v>130</v>
      </c>
      <c r="J16" s="4">
        <v>1003</v>
      </c>
      <c r="K16" s="4" t="s">
        <v>273</v>
      </c>
    </row>
    <row r="17" spans="1:12" ht="13.8" x14ac:dyDescent="0.25">
      <c r="A17" s="6">
        <f>IF(B17="","",SUBTOTAL(3,$B$8:B17))</f>
        <v>10</v>
      </c>
      <c r="B17" s="4" t="s">
        <v>215</v>
      </c>
      <c r="C17" s="4"/>
      <c r="D17" s="4" t="s">
        <v>23</v>
      </c>
      <c r="E17" s="4"/>
      <c r="F17" s="10">
        <v>31613</v>
      </c>
      <c r="G17" s="4" t="s">
        <v>0</v>
      </c>
      <c r="H17" s="4" t="s">
        <v>75</v>
      </c>
      <c r="I17" s="4" t="s">
        <v>216</v>
      </c>
      <c r="J17" s="4">
        <v>1007</v>
      </c>
      <c r="K17" s="17" t="s">
        <v>275</v>
      </c>
    </row>
    <row r="18" spans="1:12" ht="13.8" x14ac:dyDescent="0.25">
      <c r="A18" s="6">
        <f>IF(B18="","",SUBTOTAL(3,$B$8:B18))</f>
        <v>11</v>
      </c>
      <c r="B18" s="4" t="s">
        <v>228</v>
      </c>
      <c r="C18" s="4"/>
      <c r="D18" s="4" t="s">
        <v>23</v>
      </c>
      <c r="E18" s="4"/>
      <c r="F18" s="10">
        <v>31995</v>
      </c>
      <c r="G18" s="4" t="s">
        <v>0</v>
      </c>
      <c r="H18" s="4" t="s">
        <v>14</v>
      </c>
      <c r="I18" s="4" t="s">
        <v>229</v>
      </c>
      <c r="J18" s="4">
        <v>1003</v>
      </c>
      <c r="K18" s="4" t="s">
        <v>273</v>
      </c>
    </row>
    <row r="19" spans="1:12" ht="13.8" x14ac:dyDescent="0.25">
      <c r="A19" s="6">
        <f>IF(B19="","",SUBTOTAL(3,$B$8:B19))</f>
        <v>12</v>
      </c>
      <c r="B19" s="4" t="s">
        <v>193</v>
      </c>
      <c r="C19" s="4"/>
      <c r="D19" s="4" t="s">
        <v>23</v>
      </c>
      <c r="E19" s="4"/>
      <c r="F19" s="10">
        <v>30543</v>
      </c>
      <c r="G19" s="4" t="s">
        <v>0</v>
      </c>
      <c r="H19" s="4" t="s">
        <v>66</v>
      </c>
      <c r="I19" s="4" t="s">
        <v>267</v>
      </c>
      <c r="J19" s="4">
        <v>1011</v>
      </c>
      <c r="K19" s="17" t="s">
        <v>275</v>
      </c>
    </row>
    <row r="20" spans="1:12" ht="13.8" x14ac:dyDescent="0.25">
      <c r="A20" s="6">
        <f>IF(B20="","",SUBTOTAL(3,$B$8:B20))</f>
        <v>13</v>
      </c>
      <c r="B20" s="4" t="s">
        <v>117</v>
      </c>
      <c r="C20" s="4"/>
      <c r="D20" s="4" t="s">
        <v>23</v>
      </c>
      <c r="E20" s="4"/>
      <c r="F20" s="10">
        <v>28699</v>
      </c>
      <c r="G20" s="4" t="s">
        <v>0</v>
      </c>
      <c r="H20" s="4" t="s">
        <v>14</v>
      </c>
      <c r="I20" s="4" t="s">
        <v>118</v>
      </c>
      <c r="J20" s="4">
        <v>1003</v>
      </c>
      <c r="K20" s="4" t="s">
        <v>273</v>
      </c>
    </row>
    <row r="21" spans="1:12" ht="13.8" x14ac:dyDescent="0.25">
      <c r="A21" s="6">
        <f>IF(B21="","",SUBTOTAL(3,$B$8:B21))</f>
        <v>14</v>
      </c>
      <c r="B21" s="4" t="s">
        <v>165</v>
      </c>
      <c r="C21" s="4"/>
      <c r="D21" s="4" t="s">
        <v>23</v>
      </c>
      <c r="E21" s="4"/>
      <c r="F21" s="10">
        <v>29519</v>
      </c>
      <c r="G21" s="4" t="s">
        <v>10</v>
      </c>
      <c r="H21" s="4" t="s">
        <v>8</v>
      </c>
      <c r="I21" s="4" t="s">
        <v>48</v>
      </c>
      <c r="J21" s="4">
        <v>1003</v>
      </c>
      <c r="K21" s="4" t="s">
        <v>273</v>
      </c>
    </row>
    <row r="22" spans="1:12" ht="13.8" x14ac:dyDescent="0.25">
      <c r="A22" s="6">
        <f>IF(B22="","",SUBTOTAL(3,$B$8:B22))</f>
        <v>15</v>
      </c>
      <c r="B22" s="4" t="s">
        <v>240</v>
      </c>
      <c r="C22" s="4"/>
      <c r="D22" s="4" t="s">
        <v>23</v>
      </c>
      <c r="E22" s="4"/>
      <c r="F22" s="10">
        <v>32766</v>
      </c>
      <c r="G22" s="4" t="s">
        <v>10</v>
      </c>
      <c r="H22" s="4" t="s">
        <v>30</v>
      </c>
      <c r="I22" s="4" t="s">
        <v>24</v>
      </c>
      <c r="J22" s="4">
        <v>1009</v>
      </c>
      <c r="K22" s="17" t="s">
        <v>275</v>
      </c>
    </row>
    <row r="23" spans="1:12" ht="13.8" x14ac:dyDescent="0.25">
      <c r="A23" s="6">
        <f>IF(B23="","",SUBTOTAL(3,$B$8:B23))</f>
        <v>16</v>
      </c>
      <c r="B23" s="4" t="s">
        <v>299</v>
      </c>
      <c r="C23" s="4"/>
      <c r="D23" s="4" t="s">
        <v>23</v>
      </c>
      <c r="E23" s="4"/>
      <c r="F23" s="10">
        <v>27594</v>
      </c>
      <c r="G23" s="4" t="s">
        <v>10</v>
      </c>
      <c r="H23" s="4" t="s">
        <v>8</v>
      </c>
      <c r="I23" s="4" t="s">
        <v>24</v>
      </c>
      <c r="J23" s="4">
        <v>1003</v>
      </c>
      <c r="K23" s="4" t="s">
        <v>273</v>
      </c>
    </row>
    <row r="24" spans="1:12" ht="13.8" x14ac:dyDescent="0.25">
      <c r="A24" s="6">
        <f>IF(B24="","",SUBTOTAL(3,$B$8:B24))</f>
        <v>17</v>
      </c>
      <c r="B24" s="4" t="s">
        <v>190</v>
      </c>
      <c r="C24" s="4"/>
      <c r="D24" s="4" t="s">
        <v>23</v>
      </c>
      <c r="E24" s="4"/>
      <c r="F24" s="10">
        <v>30434</v>
      </c>
      <c r="G24" s="4" t="s">
        <v>0</v>
      </c>
      <c r="H24" s="4" t="s">
        <v>8</v>
      </c>
      <c r="I24" s="4" t="s">
        <v>191</v>
      </c>
      <c r="J24" s="4">
        <v>1007</v>
      </c>
      <c r="K24" s="17" t="s">
        <v>275</v>
      </c>
    </row>
    <row r="25" spans="1:12" ht="13.8" x14ac:dyDescent="0.25">
      <c r="A25" s="6">
        <f>IF(B25="","",SUBTOTAL(3,$B$8:B25))</f>
        <v>18</v>
      </c>
      <c r="B25" s="4" t="s">
        <v>123</v>
      </c>
      <c r="C25" s="4"/>
      <c r="D25" s="4" t="s">
        <v>23</v>
      </c>
      <c r="E25" s="4"/>
      <c r="F25" s="10">
        <v>28856</v>
      </c>
      <c r="G25" s="4" t="s">
        <v>10</v>
      </c>
      <c r="H25" s="4" t="s">
        <v>8</v>
      </c>
      <c r="I25" s="4" t="s">
        <v>24</v>
      </c>
      <c r="J25" s="4">
        <v>1009</v>
      </c>
      <c r="K25" s="17" t="s">
        <v>275</v>
      </c>
    </row>
    <row r="26" spans="1:12" ht="13.8" x14ac:dyDescent="0.25">
      <c r="A26" s="6">
        <f>IF(B26="","",SUBTOTAL(3,$B$8:B26))</f>
        <v>19</v>
      </c>
      <c r="B26" s="4" t="s">
        <v>172</v>
      </c>
      <c r="C26" s="4"/>
      <c r="D26" s="4" t="s">
        <v>23</v>
      </c>
      <c r="E26" s="4"/>
      <c r="F26" s="10">
        <v>29762</v>
      </c>
      <c r="G26" s="4" t="s">
        <v>0</v>
      </c>
      <c r="H26" s="4" t="s">
        <v>8</v>
      </c>
      <c r="I26" s="4" t="s">
        <v>17</v>
      </c>
      <c r="J26" s="4">
        <v>1007</v>
      </c>
      <c r="K26" s="17" t="s">
        <v>275</v>
      </c>
    </row>
    <row r="27" spans="1:12" ht="13.8" x14ac:dyDescent="0.25">
      <c r="A27" s="6">
        <f>IF(B27="","",SUBTOTAL(3,$B$8:B27))</f>
        <v>20</v>
      </c>
      <c r="B27" s="4" t="s">
        <v>212</v>
      </c>
      <c r="C27" s="4"/>
      <c r="D27" s="4" t="s">
        <v>23</v>
      </c>
      <c r="E27" s="4"/>
      <c r="F27" s="10">
        <v>31313</v>
      </c>
      <c r="G27" s="4" t="s">
        <v>10</v>
      </c>
      <c r="H27" s="4" t="s">
        <v>14</v>
      </c>
      <c r="I27" s="4" t="s">
        <v>141</v>
      </c>
      <c r="J27" s="4">
        <v>1003</v>
      </c>
      <c r="K27" s="4" t="s">
        <v>273</v>
      </c>
    </row>
    <row r="28" spans="1:12" ht="13.8" x14ac:dyDescent="0.25">
      <c r="A28" s="6">
        <f>IF(B28="","",SUBTOTAL(3,$B$8:B28))</f>
        <v>21</v>
      </c>
      <c r="B28" s="4" t="s">
        <v>83</v>
      </c>
      <c r="C28" s="4"/>
      <c r="D28" s="4" t="s">
        <v>23</v>
      </c>
      <c r="E28" s="4"/>
      <c r="F28" s="10">
        <v>27882</v>
      </c>
      <c r="G28" s="4" t="s">
        <v>0</v>
      </c>
      <c r="H28" s="4" t="s">
        <v>14</v>
      </c>
      <c r="I28" s="4" t="s">
        <v>84</v>
      </c>
      <c r="J28" s="4">
        <v>13095</v>
      </c>
      <c r="K28" s="17" t="s">
        <v>278</v>
      </c>
    </row>
    <row r="29" spans="1:12" ht="13.8" x14ac:dyDescent="0.25">
      <c r="A29" s="6">
        <f>IF(B29="","",SUBTOTAL(3,$B$8:B29))</f>
        <v>22</v>
      </c>
      <c r="B29" s="4" t="s">
        <v>22</v>
      </c>
      <c r="C29" s="4"/>
      <c r="D29" s="4" t="s">
        <v>23</v>
      </c>
      <c r="E29" s="4"/>
      <c r="F29" s="10">
        <v>26019</v>
      </c>
      <c r="G29" s="4" t="s">
        <v>10</v>
      </c>
      <c r="H29" s="4" t="s">
        <v>8</v>
      </c>
      <c r="I29" s="4" t="s">
        <v>24</v>
      </c>
      <c r="J29" s="4">
        <v>1009</v>
      </c>
      <c r="K29" s="17" t="s">
        <v>275</v>
      </c>
    </row>
    <row r="30" spans="1:12" s="15" customFormat="1" ht="13.8" x14ac:dyDescent="0.25">
      <c r="A30" s="13">
        <f>IF(B30="","",SUBTOTAL(3,$B$8:B30))</f>
        <v>23</v>
      </c>
      <c r="B30" s="12" t="s">
        <v>269</v>
      </c>
      <c r="C30" s="12"/>
      <c r="D30" s="12" t="s">
        <v>23</v>
      </c>
      <c r="E30" s="12"/>
      <c r="F30" s="14">
        <v>28054</v>
      </c>
      <c r="G30" s="12" t="s">
        <v>10</v>
      </c>
      <c r="H30" s="4" t="s">
        <v>30</v>
      </c>
      <c r="I30" s="12" t="s">
        <v>316</v>
      </c>
      <c r="J30" s="12">
        <v>1009</v>
      </c>
      <c r="K30" s="17" t="s">
        <v>275</v>
      </c>
    </row>
    <row r="31" spans="1:12" s="15" customFormat="1" ht="13.8" x14ac:dyDescent="0.25">
      <c r="A31" s="13">
        <f>IF(B31="","",SUBTOTAL(3,$B$8:B31))</f>
        <v>24</v>
      </c>
      <c r="B31" s="12" t="s">
        <v>281</v>
      </c>
      <c r="C31" s="12"/>
      <c r="D31" s="12" t="s">
        <v>23</v>
      </c>
      <c r="E31" s="12"/>
      <c r="F31" s="14">
        <v>36159</v>
      </c>
      <c r="G31" s="12" t="s">
        <v>10</v>
      </c>
      <c r="H31" s="4" t="s">
        <v>8</v>
      </c>
      <c r="I31" s="12" t="s">
        <v>317</v>
      </c>
      <c r="J31" s="12">
        <v>1009</v>
      </c>
      <c r="K31" s="19" t="s">
        <v>276</v>
      </c>
      <c r="L31" s="15" t="s">
        <v>303</v>
      </c>
    </row>
    <row r="32" spans="1:12" ht="13.8" x14ac:dyDescent="0.25">
      <c r="A32" s="6">
        <f>IF(B32="","",SUBTOTAL(3,$B$8:B32))</f>
        <v>25</v>
      </c>
      <c r="B32" s="4" t="s">
        <v>160</v>
      </c>
      <c r="C32" s="4"/>
      <c r="D32" s="4" t="s">
        <v>41</v>
      </c>
      <c r="E32" s="4"/>
      <c r="F32" s="10">
        <v>29368</v>
      </c>
      <c r="G32" s="4" t="s">
        <v>10</v>
      </c>
      <c r="H32" s="4" t="s">
        <v>14</v>
      </c>
      <c r="I32" s="4" t="s">
        <v>34</v>
      </c>
      <c r="J32" s="4">
        <v>1002</v>
      </c>
      <c r="K32" s="17" t="s">
        <v>274</v>
      </c>
    </row>
    <row r="33" spans="1:11" ht="13.8" x14ac:dyDescent="0.25">
      <c r="A33" s="6">
        <f>IF(B33="","",SUBTOTAL(3,$B$8:B33))</f>
        <v>26</v>
      </c>
      <c r="B33" s="4" t="s">
        <v>49</v>
      </c>
      <c r="C33" s="4"/>
      <c r="D33" s="4" t="s">
        <v>41</v>
      </c>
      <c r="E33" s="4"/>
      <c r="F33" s="10">
        <v>26929</v>
      </c>
      <c r="G33" s="4" t="s">
        <v>10</v>
      </c>
      <c r="H33" s="4" t="s">
        <v>14</v>
      </c>
      <c r="I33" s="4" t="s">
        <v>9</v>
      </c>
      <c r="J33" s="4">
        <v>1002</v>
      </c>
      <c r="K33" s="17" t="s">
        <v>274</v>
      </c>
    </row>
    <row r="34" spans="1:11" ht="13.8" x14ac:dyDescent="0.25">
      <c r="A34" s="6">
        <f>IF(B34="","",SUBTOTAL(3,$B$8:B34))</f>
        <v>27</v>
      </c>
      <c r="B34" s="4" t="s">
        <v>246</v>
      </c>
      <c r="C34" s="4"/>
      <c r="D34" s="4" t="s">
        <v>41</v>
      </c>
      <c r="E34" s="4"/>
      <c r="F34" s="10">
        <v>33155</v>
      </c>
      <c r="G34" s="4" t="s">
        <v>0</v>
      </c>
      <c r="H34" s="4" t="s">
        <v>8</v>
      </c>
      <c r="I34" s="4" t="s">
        <v>154</v>
      </c>
      <c r="J34" s="4">
        <v>1003</v>
      </c>
      <c r="K34" s="4" t="s">
        <v>273</v>
      </c>
    </row>
    <row r="35" spans="1:11" ht="13.8" x14ac:dyDescent="0.25">
      <c r="A35" s="6">
        <f>IF(B35="","",SUBTOTAL(3,$B$8:B35))</f>
        <v>28</v>
      </c>
      <c r="B35" s="4" t="s">
        <v>203</v>
      </c>
      <c r="C35" s="4"/>
      <c r="D35" s="4" t="s">
        <v>41</v>
      </c>
      <c r="E35" s="4"/>
      <c r="F35" s="10">
        <v>30983</v>
      </c>
      <c r="G35" s="4" t="s">
        <v>0</v>
      </c>
      <c r="H35" s="4" t="s">
        <v>14</v>
      </c>
      <c r="I35" s="4" t="s">
        <v>204</v>
      </c>
      <c r="J35" s="4">
        <v>1003</v>
      </c>
      <c r="K35" s="4" t="s">
        <v>273</v>
      </c>
    </row>
    <row r="36" spans="1:11" ht="13.8" x14ac:dyDescent="0.25">
      <c r="A36" s="6">
        <f>IF(B36="","",SUBTOTAL(3,$B$8:B36))</f>
        <v>29</v>
      </c>
      <c r="B36" s="4" t="s">
        <v>233</v>
      </c>
      <c r="C36" s="4"/>
      <c r="D36" s="4" t="s">
        <v>41</v>
      </c>
      <c r="E36" s="4"/>
      <c r="F36" s="10">
        <v>32441</v>
      </c>
      <c r="G36" s="4" t="s">
        <v>0</v>
      </c>
      <c r="H36" s="4" t="s">
        <v>14</v>
      </c>
      <c r="I36" s="4" t="s">
        <v>234</v>
      </c>
      <c r="J36" s="4">
        <v>1003</v>
      </c>
      <c r="K36" s="4" t="s">
        <v>273</v>
      </c>
    </row>
    <row r="37" spans="1:11" ht="13.8" x14ac:dyDescent="0.25">
      <c r="A37" s="6">
        <f>IF(B37="","",SUBTOTAL(3,$B$8:B37))</f>
        <v>30</v>
      </c>
      <c r="B37" s="4" t="s">
        <v>101</v>
      </c>
      <c r="C37" s="4"/>
      <c r="D37" s="4" t="s">
        <v>41</v>
      </c>
      <c r="E37" s="4"/>
      <c r="F37" s="10">
        <v>28373</v>
      </c>
      <c r="G37" s="4" t="s">
        <v>10</v>
      </c>
      <c r="H37" s="4" t="s">
        <v>8</v>
      </c>
      <c r="I37" s="4" t="s">
        <v>5</v>
      </c>
      <c r="J37" s="4">
        <v>1003</v>
      </c>
      <c r="K37" s="4" t="s">
        <v>273</v>
      </c>
    </row>
    <row r="38" spans="1:11" ht="13.8" x14ac:dyDescent="0.25">
      <c r="A38" s="6">
        <f>IF(B38="","",SUBTOTAL(3,$B$8:B38))</f>
        <v>31</v>
      </c>
      <c r="B38" s="4" t="s">
        <v>131</v>
      </c>
      <c r="C38" s="4"/>
      <c r="D38" s="4" t="s">
        <v>41</v>
      </c>
      <c r="E38" s="4"/>
      <c r="F38" s="10">
        <v>29009</v>
      </c>
      <c r="G38" s="4" t="s">
        <v>10</v>
      </c>
      <c r="H38" s="4" t="s">
        <v>8</v>
      </c>
      <c r="I38" s="4" t="s">
        <v>308</v>
      </c>
      <c r="J38" s="4">
        <v>1003</v>
      </c>
      <c r="K38" s="4" t="s">
        <v>273</v>
      </c>
    </row>
    <row r="39" spans="1:11" ht="13.8" x14ac:dyDescent="0.25">
      <c r="A39" s="6">
        <f>IF(B39="","",SUBTOTAL(3,$B$8:B39))</f>
        <v>32</v>
      </c>
      <c r="B39" s="4" t="s">
        <v>309</v>
      </c>
      <c r="C39" s="4"/>
      <c r="D39" s="4" t="s">
        <v>41</v>
      </c>
      <c r="E39" s="4"/>
      <c r="F39" s="10">
        <v>27888</v>
      </c>
      <c r="G39" s="4" t="s">
        <v>10</v>
      </c>
      <c r="H39" s="4" t="s">
        <v>8</v>
      </c>
      <c r="I39" s="4" t="s">
        <v>85</v>
      </c>
      <c r="J39" s="4">
        <v>1003</v>
      </c>
      <c r="K39" s="4" t="s">
        <v>273</v>
      </c>
    </row>
    <row r="40" spans="1:11" ht="13.8" x14ac:dyDescent="0.25">
      <c r="A40" s="6">
        <f>IF(B40="","",SUBTOTAL(3,$B$8:B40))</f>
        <v>33</v>
      </c>
      <c r="B40" s="4" t="s">
        <v>79</v>
      </c>
      <c r="C40" s="4"/>
      <c r="D40" s="4" t="s">
        <v>41</v>
      </c>
      <c r="E40" s="4"/>
      <c r="F40" s="10">
        <v>27720</v>
      </c>
      <c r="G40" s="4" t="s">
        <v>0</v>
      </c>
      <c r="H40" s="4" t="s">
        <v>80</v>
      </c>
      <c r="I40" s="4" t="s">
        <v>81</v>
      </c>
      <c r="J40" s="4">
        <v>1002</v>
      </c>
      <c r="K40" s="17" t="s">
        <v>274</v>
      </c>
    </row>
    <row r="41" spans="1:11" ht="13.8" x14ac:dyDescent="0.25">
      <c r="A41" s="6">
        <f>IF(B41="","",SUBTOTAL(3,$B$8:B41))</f>
        <v>34</v>
      </c>
      <c r="B41" s="4" t="s">
        <v>40</v>
      </c>
      <c r="C41" s="4"/>
      <c r="D41" s="4" t="s">
        <v>41</v>
      </c>
      <c r="E41" s="4"/>
      <c r="F41" s="10">
        <v>26725</v>
      </c>
      <c r="G41" s="4" t="s">
        <v>0</v>
      </c>
      <c r="H41" s="4" t="s">
        <v>8</v>
      </c>
      <c r="I41" s="4" t="s">
        <v>42</v>
      </c>
      <c r="J41" s="4">
        <v>1003</v>
      </c>
      <c r="K41" s="4" t="s">
        <v>273</v>
      </c>
    </row>
    <row r="42" spans="1:11" ht="13.8" x14ac:dyDescent="0.25">
      <c r="A42" s="6">
        <f>IF(B42="","",SUBTOTAL(3,$B$8:B42))</f>
        <v>35</v>
      </c>
      <c r="B42" s="4" t="s">
        <v>138</v>
      </c>
      <c r="C42" s="4"/>
      <c r="D42" s="4" t="s">
        <v>41</v>
      </c>
      <c r="E42" s="4"/>
      <c r="F42" s="10">
        <v>29128</v>
      </c>
      <c r="G42" s="4" t="s">
        <v>10</v>
      </c>
      <c r="H42" s="4" t="s">
        <v>14</v>
      </c>
      <c r="I42" s="4" t="s">
        <v>96</v>
      </c>
      <c r="J42" s="4">
        <v>1002</v>
      </c>
      <c r="K42" s="17" t="s">
        <v>274</v>
      </c>
    </row>
    <row r="43" spans="1:11" ht="13.8" x14ac:dyDescent="0.25">
      <c r="A43" s="6">
        <f>IF(B43="","",SUBTOTAL(3,$B$8:B43))</f>
        <v>36</v>
      </c>
      <c r="B43" s="4" t="s">
        <v>12</v>
      </c>
      <c r="C43" s="4"/>
      <c r="D43" s="4" t="s">
        <v>13</v>
      </c>
      <c r="E43" s="4"/>
      <c r="F43" s="10">
        <v>25755</v>
      </c>
      <c r="G43" s="4" t="s">
        <v>0</v>
      </c>
      <c r="H43" s="4" t="s">
        <v>14</v>
      </c>
      <c r="I43" s="4" t="s">
        <v>15</v>
      </c>
      <c r="J43" s="4">
        <v>1003</v>
      </c>
      <c r="K43" s="4" t="s">
        <v>273</v>
      </c>
    </row>
    <row r="44" spans="1:11" ht="13.8" x14ac:dyDescent="0.25">
      <c r="A44" s="6">
        <f>IF(B44="","",SUBTOTAL(3,$B$8:B44))</f>
        <v>37</v>
      </c>
      <c r="B44" s="4" t="s">
        <v>77</v>
      </c>
      <c r="C44" s="4"/>
      <c r="D44" s="4" t="s">
        <v>13</v>
      </c>
      <c r="E44" s="4"/>
      <c r="F44" s="10">
        <v>27530</v>
      </c>
      <c r="G44" s="4" t="s">
        <v>10</v>
      </c>
      <c r="H44" s="4" t="s">
        <v>14</v>
      </c>
      <c r="I44" s="4" t="s">
        <v>9</v>
      </c>
      <c r="J44" s="4">
        <v>1003</v>
      </c>
      <c r="K44" s="4" t="s">
        <v>273</v>
      </c>
    </row>
    <row r="45" spans="1:11" ht="13.8" x14ac:dyDescent="0.25">
      <c r="A45" s="6">
        <f>IF(B45="","",SUBTOTAL(3,$B$8:B45))</f>
        <v>38</v>
      </c>
      <c r="B45" s="4" t="s">
        <v>132</v>
      </c>
      <c r="C45" s="4"/>
      <c r="D45" s="4" t="s">
        <v>13</v>
      </c>
      <c r="E45" s="4"/>
      <c r="F45" s="10">
        <v>29078</v>
      </c>
      <c r="G45" s="4" t="s">
        <v>10</v>
      </c>
      <c r="H45" s="4" t="s">
        <v>14</v>
      </c>
      <c r="I45" s="4" t="s">
        <v>96</v>
      </c>
      <c r="J45" s="4">
        <v>1003</v>
      </c>
      <c r="K45" s="4" t="s">
        <v>273</v>
      </c>
    </row>
    <row r="46" spans="1:11" ht="13.8" x14ac:dyDescent="0.25">
      <c r="A46" s="6">
        <f>IF(B46="","",SUBTOTAL(3,$B$8:B46))</f>
        <v>39</v>
      </c>
      <c r="B46" s="4" t="s">
        <v>183</v>
      </c>
      <c r="C46" s="4"/>
      <c r="D46" s="4" t="s">
        <v>13</v>
      </c>
      <c r="E46" s="4"/>
      <c r="F46" s="10">
        <v>30138</v>
      </c>
      <c r="G46" s="4" t="s">
        <v>0</v>
      </c>
      <c r="H46" s="4" t="s">
        <v>14</v>
      </c>
      <c r="I46" s="4" t="s">
        <v>9</v>
      </c>
      <c r="J46" s="4">
        <v>1003</v>
      </c>
      <c r="K46" s="4" t="s">
        <v>273</v>
      </c>
    </row>
    <row r="47" spans="1:11" ht="13.8" x14ac:dyDescent="0.25">
      <c r="A47" s="6">
        <f>IF(B47="","",SUBTOTAL(3,$B$8:B47))</f>
        <v>40</v>
      </c>
      <c r="B47" s="4" t="s">
        <v>18</v>
      </c>
      <c r="C47" s="4"/>
      <c r="D47" s="4" t="s">
        <v>3</v>
      </c>
      <c r="E47" s="4"/>
      <c r="F47" s="10">
        <v>25813</v>
      </c>
      <c r="G47" s="4" t="s">
        <v>0</v>
      </c>
      <c r="H47" s="4" t="s">
        <v>4</v>
      </c>
      <c r="I47" s="4" t="s">
        <v>313</v>
      </c>
      <c r="J47" s="4">
        <v>1010</v>
      </c>
      <c r="K47" s="17" t="s">
        <v>275</v>
      </c>
    </row>
    <row r="48" spans="1:11" ht="13.8" x14ac:dyDescent="0.25">
      <c r="A48" s="6">
        <f>IF(B48="","",SUBTOTAL(3,$B$8:B48))</f>
        <v>41</v>
      </c>
      <c r="B48" s="4" t="s">
        <v>214</v>
      </c>
      <c r="C48" s="4"/>
      <c r="D48" s="4" t="s">
        <v>3</v>
      </c>
      <c r="E48" s="4"/>
      <c r="F48" s="10">
        <v>31604</v>
      </c>
      <c r="G48" s="4" t="s">
        <v>0</v>
      </c>
      <c r="H48" s="4" t="s">
        <v>8</v>
      </c>
      <c r="I48" s="4" t="s">
        <v>154</v>
      </c>
      <c r="J48" s="4">
        <v>1011</v>
      </c>
      <c r="K48" s="17" t="s">
        <v>275</v>
      </c>
    </row>
    <row r="49" spans="1:13" ht="13.8" x14ac:dyDescent="0.25">
      <c r="A49" s="6">
        <f>IF(B49="","",SUBTOTAL(3,$B$8:B49))</f>
        <v>42</v>
      </c>
      <c r="B49" s="4" t="s">
        <v>78</v>
      </c>
      <c r="C49" s="4"/>
      <c r="D49" s="4" t="s">
        <v>3</v>
      </c>
      <c r="E49" s="4"/>
      <c r="F49" s="10">
        <v>27710</v>
      </c>
      <c r="G49" s="4" t="s">
        <v>0</v>
      </c>
      <c r="H49" s="4" t="s">
        <v>8</v>
      </c>
      <c r="I49" s="4" t="s">
        <v>48</v>
      </c>
      <c r="J49" s="4">
        <v>1011</v>
      </c>
      <c r="K49" s="17" t="s">
        <v>275</v>
      </c>
    </row>
    <row r="50" spans="1:13" ht="13.8" x14ac:dyDescent="0.25">
      <c r="A50" s="6">
        <f>IF(B50="","",SUBTOTAL(3,$B$8:B50))</f>
        <v>43</v>
      </c>
      <c r="B50" s="4" t="s">
        <v>46</v>
      </c>
      <c r="C50" s="4"/>
      <c r="D50" s="4" t="s">
        <v>3</v>
      </c>
      <c r="E50" s="4"/>
      <c r="F50" s="10">
        <v>26858</v>
      </c>
      <c r="G50" s="4" t="s">
        <v>0</v>
      </c>
      <c r="H50" s="4" t="s">
        <v>4</v>
      </c>
      <c r="I50" s="4" t="s">
        <v>313</v>
      </c>
      <c r="J50" s="4">
        <v>1010</v>
      </c>
      <c r="K50" s="17" t="s">
        <v>275</v>
      </c>
    </row>
    <row r="51" spans="1:13" ht="13.8" x14ac:dyDescent="0.25">
      <c r="A51" s="6">
        <f>IF(B51="","",SUBTOTAL(3,$B$8:B51))</f>
        <v>44</v>
      </c>
      <c r="B51" s="4" t="s">
        <v>60</v>
      </c>
      <c r="C51" s="4"/>
      <c r="D51" s="4" t="s">
        <v>3</v>
      </c>
      <c r="E51" s="4"/>
      <c r="F51" s="10">
        <v>27188</v>
      </c>
      <c r="G51" s="4" t="s">
        <v>0</v>
      </c>
      <c r="H51" s="4" t="s">
        <v>8</v>
      </c>
      <c r="I51" s="4" t="s">
        <v>26</v>
      </c>
      <c r="J51" s="4">
        <v>1003</v>
      </c>
      <c r="K51" s="4" t="s">
        <v>273</v>
      </c>
    </row>
    <row r="52" spans="1:13" ht="13.8" x14ac:dyDescent="0.25">
      <c r="A52" s="6">
        <f>IF(B52="","",SUBTOTAL(3,$B$8:B52))</f>
        <v>45</v>
      </c>
      <c r="B52" s="4" t="s">
        <v>25</v>
      </c>
      <c r="C52" s="4"/>
      <c r="D52" s="4" t="s">
        <v>3</v>
      </c>
      <c r="E52" s="4"/>
      <c r="F52" s="10">
        <v>26055</v>
      </c>
      <c r="G52" s="4" t="s">
        <v>0</v>
      </c>
      <c r="H52" s="4" t="s">
        <v>8</v>
      </c>
      <c r="I52" s="4" t="s">
        <v>26</v>
      </c>
      <c r="J52" s="4">
        <v>1011</v>
      </c>
      <c r="K52" s="17" t="s">
        <v>275</v>
      </c>
    </row>
    <row r="53" spans="1:13" ht="13.8" x14ac:dyDescent="0.25">
      <c r="A53" s="6">
        <f>IF(B53="","",SUBTOTAL(3,$B$8:B53))</f>
        <v>46</v>
      </c>
      <c r="B53" s="4" t="s">
        <v>52</v>
      </c>
      <c r="C53" s="4"/>
      <c r="D53" s="4" t="s">
        <v>3</v>
      </c>
      <c r="E53" s="4"/>
      <c r="F53" s="10">
        <v>26939</v>
      </c>
      <c r="G53" s="4" t="s">
        <v>0</v>
      </c>
      <c r="H53" s="4" t="s">
        <v>4</v>
      </c>
      <c r="I53" s="4" t="s">
        <v>313</v>
      </c>
      <c r="J53" s="4">
        <v>1011</v>
      </c>
      <c r="K53" s="17" t="s">
        <v>275</v>
      </c>
    </row>
    <row r="54" spans="1:13" ht="13.8" x14ac:dyDescent="0.25">
      <c r="A54" s="6">
        <f>IF(B54="","",SUBTOTAL(3,$B$8:B54))</f>
        <v>47</v>
      </c>
      <c r="B54" s="4" t="s">
        <v>89</v>
      </c>
      <c r="C54" s="4"/>
      <c r="D54" s="4" t="s">
        <v>3</v>
      </c>
      <c r="E54" s="4"/>
      <c r="F54" s="10">
        <v>27931</v>
      </c>
      <c r="G54" s="4" t="s">
        <v>0</v>
      </c>
      <c r="H54" s="4" t="s">
        <v>30</v>
      </c>
      <c r="I54" s="4" t="s">
        <v>90</v>
      </c>
      <c r="J54" s="4">
        <v>1011</v>
      </c>
      <c r="K54" s="17" t="s">
        <v>275</v>
      </c>
    </row>
    <row r="55" spans="1:13" ht="13.8" x14ac:dyDescent="0.25">
      <c r="A55" s="6">
        <f>IF(B55="","",SUBTOTAL(3,$B$8:B55))</f>
        <v>48</v>
      </c>
      <c r="B55" s="4" t="s">
        <v>29</v>
      </c>
      <c r="C55" s="4"/>
      <c r="D55" s="4" t="s">
        <v>3</v>
      </c>
      <c r="E55" s="4"/>
      <c r="F55" s="10">
        <v>26274</v>
      </c>
      <c r="G55" s="4" t="s">
        <v>0</v>
      </c>
      <c r="H55" s="4" t="s">
        <v>30</v>
      </c>
      <c r="I55" s="4" t="s">
        <v>31</v>
      </c>
      <c r="J55" s="4">
        <v>1011</v>
      </c>
      <c r="K55" s="17" t="s">
        <v>275</v>
      </c>
    </row>
    <row r="56" spans="1:13" ht="13.8" x14ac:dyDescent="0.25">
      <c r="A56" s="6">
        <f>IF(B56="","",SUBTOTAL(3,$B$8:B56))</f>
        <v>49</v>
      </c>
      <c r="B56" s="4" t="s">
        <v>2</v>
      </c>
      <c r="C56" s="4"/>
      <c r="D56" s="4" t="s">
        <v>3</v>
      </c>
      <c r="E56" s="4"/>
      <c r="F56" s="10">
        <v>23676</v>
      </c>
      <c r="G56" s="4" t="s">
        <v>0</v>
      </c>
      <c r="H56" s="4" t="s">
        <v>4</v>
      </c>
      <c r="I56" s="4" t="s">
        <v>313</v>
      </c>
      <c r="J56" s="4">
        <v>1010</v>
      </c>
      <c r="K56" s="17" t="s">
        <v>275</v>
      </c>
    </row>
    <row r="57" spans="1:13" ht="13.8" x14ac:dyDescent="0.25">
      <c r="A57" s="6">
        <f>IF(B57="","",SUBTOTAL(3,$B$8:B57))</f>
        <v>50</v>
      </c>
      <c r="B57" s="4" t="s">
        <v>102</v>
      </c>
      <c r="C57" s="4"/>
      <c r="D57" s="4" t="s">
        <v>3</v>
      </c>
      <c r="E57" s="4"/>
      <c r="F57" s="10">
        <v>28405</v>
      </c>
      <c r="G57" s="4" t="s">
        <v>0</v>
      </c>
      <c r="H57" s="4" t="s">
        <v>8</v>
      </c>
      <c r="I57" s="4" t="s">
        <v>103</v>
      </c>
      <c r="J57" s="4">
        <v>1011</v>
      </c>
      <c r="K57" s="17" t="s">
        <v>275</v>
      </c>
    </row>
    <row r="58" spans="1:13" ht="13.8" x14ac:dyDescent="0.25">
      <c r="A58" s="6">
        <f>IF(B58="","",SUBTOTAL(3,$B$8:B58))</f>
        <v>51</v>
      </c>
      <c r="B58" s="4" t="s">
        <v>181</v>
      </c>
      <c r="C58" s="4"/>
      <c r="D58" s="4" t="s">
        <v>3</v>
      </c>
      <c r="E58" s="4"/>
      <c r="F58" s="10">
        <v>30055</v>
      </c>
      <c r="G58" s="4" t="s">
        <v>10</v>
      </c>
      <c r="H58" s="4" t="s">
        <v>8</v>
      </c>
      <c r="I58" s="4" t="s">
        <v>85</v>
      </c>
      <c r="J58" s="4">
        <v>1003</v>
      </c>
      <c r="K58" s="4" t="s">
        <v>273</v>
      </c>
    </row>
    <row r="59" spans="1:13" ht="13.8" x14ac:dyDescent="0.25">
      <c r="A59" s="6">
        <f>IF(B59="","",SUBTOTAL(3,$B$8:B59))</f>
        <v>52</v>
      </c>
      <c r="B59" s="4" t="s">
        <v>37</v>
      </c>
      <c r="C59" s="4"/>
      <c r="D59" s="4" t="s">
        <v>3</v>
      </c>
      <c r="E59" s="4"/>
      <c r="F59" s="10">
        <v>26620</v>
      </c>
      <c r="G59" s="4" t="s">
        <v>0</v>
      </c>
      <c r="H59" s="4" t="s">
        <v>4</v>
      </c>
      <c r="I59" s="4" t="s">
        <v>315</v>
      </c>
      <c r="J59" s="4">
        <v>1011</v>
      </c>
      <c r="K59" s="17" t="s">
        <v>275</v>
      </c>
    </row>
    <row r="60" spans="1:13" ht="13.8" x14ac:dyDescent="0.25">
      <c r="A60" s="6">
        <f>IF(B60="","",SUBTOTAL(3,$B$8:B60))</f>
        <v>53</v>
      </c>
      <c r="B60" s="4" t="s">
        <v>148</v>
      </c>
      <c r="C60" s="4"/>
      <c r="D60" s="4" t="s">
        <v>3</v>
      </c>
      <c r="E60" s="4"/>
      <c r="F60" s="10">
        <v>29179</v>
      </c>
      <c r="G60" s="4" t="s">
        <v>10</v>
      </c>
      <c r="H60" s="4" t="s">
        <v>8</v>
      </c>
      <c r="I60" s="4" t="s">
        <v>68</v>
      </c>
      <c r="J60" s="4">
        <v>1003</v>
      </c>
      <c r="K60" s="4" t="s">
        <v>273</v>
      </c>
      <c r="M60" s="1" t="s">
        <v>268</v>
      </c>
    </row>
    <row r="61" spans="1:13" ht="13.8" x14ac:dyDescent="0.25">
      <c r="A61" s="6">
        <f>IF(B61="","",SUBTOTAL(3,$B$8:B61))</f>
        <v>54</v>
      </c>
      <c r="B61" s="4" t="s">
        <v>196</v>
      </c>
      <c r="C61" s="4"/>
      <c r="D61" s="4" t="s">
        <v>3</v>
      </c>
      <c r="E61" s="4"/>
      <c r="F61" s="10">
        <v>30586</v>
      </c>
      <c r="G61" s="4" t="s">
        <v>10</v>
      </c>
      <c r="H61" s="4" t="s">
        <v>14</v>
      </c>
      <c r="I61" s="4" t="s">
        <v>141</v>
      </c>
      <c r="J61" s="4">
        <v>1003</v>
      </c>
      <c r="K61" s="4" t="s">
        <v>273</v>
      </c>
    </row>
    <row r="62" spans="1:13" ht="13.8" x14ac:dyDescent="0.25">
      <c r="A62" s="6">
        <f>IF(B62="","",SUBTOTAL(3,$B$8:B62))</f>
        <v>55</v>
      </c>
      <c r="B62" s="4" t="s">
        <v>124</v>
      </c>
      <c r="C62" s="4"/>
      <c r="D62" s="4" t="s">
        <v>3</v>
      </c>
      <c r="E62" s="4"/>
      <c r="F62" s="10">
        <v>28857</v>
      </c>
      <c r="G62" s="4" t="s">
        <v>10</v>
      </c>
      <c r="H62" s="4" t="s">
        <v>8</v>
      </c>
      <c r="I62" s="4" t="s">
        <v>34</v>
      </c>
      <c r="J62" s="4">
        <v>1007</v>
      </c>
      <c r="K62" s="17" t="s">
        <v>275</v>
      </c>
    </row>
    <row r="63" spans="1:13" ht="13.8" x14ac:dyDescent="0.25">
      <c r="A63" s="6">
        <f>IF(B63="","",SUBTOTAL(3,$B$8:B63))</f>
        <v>56</v>
      </c>
      <c r="B63" s="4" t="s">
        <v>170</v>
      </c>
      <c r="C63" s="4"/>
      <c r="D63" s="4" t="s">
        <v>3</v>
      </c>
      <c r="E63" s="4" t="str">
        <f>VLOOKUP(B63,[1]L.HBỘ!$C$4:$H$157,6,0)</f>
        <v>PTP</v>
      </c>
      <c r="F63" s="10">
        <v>29749</v>
      </c>
      <c r="G63" s="4" t="s">
        <v>10</v>
      </c>
      <c r="H63" s="4" t="s">
        <v>14</v>
      </c>
      <c r="I63" s="4" t="s">
        <v>171</v>
      </c>
      <c r="J63" s="4">
        <v>1003</v>
      </c>
      <c r="K63" s="4" t="s">
        <v>273</v>
      </c>
    </row>
    <row r="64" spans="1:13" ht="13.8" x14ac:dyDescent="0.25">
      <c r="A64" s="6">
        <f>IF(B64="","",SUBTOTAL(3,$B$8:B64))</f>
        <v>57</v>
      </c>
      <c r="B64" s="4" t="s">
        <v>67</v>
      </c>
      <c r="C64" s="4"/>
      <c r="D64" s="4" t="s">
        <v>3</v>
      </c>
      <c r="E64" s="4"/>
      <c r="F64" s="10">
        <v>27354</v>
      </c>
      <c r="G64" s="4" t="s">
        <v>0</v>
      </c>
      <c r="H64" s="4" t="s">
        <v>8</v>
      </c>
      <c r="I64" s="4" t="s">
        <v>68</v>
      </c>
      <c r="J64" s="4">
        <v>1003</v>
      </c>
      <c r="K64" s="4" t="s">
        <v>273</v>
      </c>
    </row>
    <row r="65" spans="1:12" ht="13.8" x14ac:dyDescent="0.25">
      <c r="A65" s="6">
        <f>IF(B65="","",SUBTOTAL(3,$B$8:B65))</f>
        <v>58</v>
      </c>
      <c r="B65" s="4" t="s">
        <v>65</v>
      </c>
      <c r="C65" s="4"/>
      <c r="D65" s="4" t="s">
        <v>3</v>
      </c>
      <c r="E65" s="4"/>
      <c r="F65" s="10">
        <v>27288</v>
      </c>
      <c r="G65" s="4" t="s">
        <v>0</v>
      </c>
      <c r="H65" s="4" t="s">
        <v>66</v>
      </c>
      <c r="I65" s="4" t="s">
        <v>5</v>
      </c>
      <c r="J65" s="4">
        <v>1011</v>
      </c>
      <c r="K65" s="17" t="s">
        <v>275</v>
      </c>
    </row>
    <row r="66" spans="1:12" ht="13.8" x14ac:dyDescent="0.25">
      <c r="A66" s="6">
        <f>IF(B66="","",SUBTOTAL(3,$B$8:B66))</f>
        <v>59</v>
      </c>
      <c r="B66" s="4" t="s">
        <v>156</v>
      </c>
      <c r="C66" s="4"/>
      <c r="D66" s="4" t="s">
        <v>3</v>
      </c>
      <c r="E66" s="4"/>
      <c r="F66" s="10">
        <v>29246</v>
      </c>
      <c r="G66" s="4" t="s">
        <v>0</v>
      </c>
      <c r="H66" s="4" t="s">
        <v>4</v>
      </c>
      <c r="I66" s="4" t="s">
        <v>313</v>
      </c>
      <c r="J66" s="4">
        <v>1010</v>
      </c>
      <c r="K66" s="17" t="s">
        <v>275</v>
      </c>
    </row>
    <row r="67" spans="1:12" ht="13.8" x14ac:dyDescent="0.25">
      <c r="A67" s="6">
        <f>IF(B67="","",SUBTOTAL(3,$B$8:B67))</f>
        <v>60</v>
      </c>
      <c r="B67" s="4" t="s">
        <v>252</v>
      </c>
      <c r="C67" s="4"/>
      <c r="D67" s="4" t="s">
        <v>3</v>
      </c>
      <c r="E67" s="4"/>
      <c r="F67" s="10">
        <v>34847</v>
      </c>
      <c r="G67" s="4" t="s">
        <v>10</v>
      </c>
      <c r="H67" s="4" t="s">
        <v>8</v>
      </c>
      <c r="I67" s="4" t="s">
        <v>253</v>
      </c>
      <c r="J67" s="4">
        <v>1003</v>
      </c>
      <c r="K67" s="4" t="s">
        <v>273</v>
      </c>
      <c r="L67" s="1" t="s">
        <v>305</v>
      </c>
    </row>
    <row r="68" spans="1:12" ht="13.8" x14ac:dyDescent="0.25">
      <c r="A68" s="6">
        <f>IF(B68="","",SUBTOTAL(3,$B$8:B68))</f>
        <v>61</v>
      </c>
      <c r="B68" s="4" t="s">
        <v>39</v>
      </c>
      <c r="C68" s="4"/>
      <c r="D68" s="4" t="s">
        <v>3</v>
      </c>
      <c r="E68" s="4"/>
      <c r="F68" s="10">
        <v>26697</v>
      </c>
      <c r="G68" s="4" t="s">
        <v>0</v>
      </c>
      <c r="H68" s="4" t="s">
        <v>4</v>
      </c>
      <c r="I68" s="4" t="s">
        <v>315</v>
      </c>
      <c r="J68" s="4">
        <v>1011</v>
      </c>
      <c r="K68" s="17" t="s">
        <v>275</v>
      </c>
    </row>
    <row r="69" spans="1:12" ht="13.8" x14ac:dyDescent="0.25">
      <c r="A69" s="6">
        <f>IF(B69="","",SUBTOTAL(3,$B$8:B69))</f>
        <v>62</v>
      </c>
      <c r="B69" s="4" t="s">
        <v>177</v>
      </c>
      <c r="C69" s="4"/>
      <c r="D69" s="4" t="s">
        <v>64</v>
      </c>
      <c r="E69" s="4"/>
      <c r="F69" s="10">
        <v>29872</v>
      </c>
      <c r="G69" s="4" t="s">
        <v>10</v>
      </c>
      <c r="H69" s="4" t="s">
        <v>14</v>
      </c>
      <c r="I69" s="4" t="s">
        <v>24</v>
      </c>
      <c r="J69" s="4">
        <v>6031</v>
      </c>
      <c r="K69" s="17" t="s">
        <v>273</v>
      </c>
      <c r="L69" s="1" t="s">
        <v>318</v>
      </c>
    </row>
    <row r="70" spans="1:12" ht="13.8" x14ac:dyDescent="0.25">
      <c r="A70" s="6">
        <f>IF(B70="","",SUBTOTAL(3,$B$8:B70))</f>
        <v>63</v>
      </c>
      <c r="B70" s="4" t="s">
        <v>247</v>
      </c>
      <c r="C70" s="4"/>
      <c r="D70" s="4" t="s">
        <v>64</v>
      </c>
      <c r="E70" s="4"/>
      <c r="F70" s="10">
        <v>33162</v>
      </c>
      <c r="G70" s="4" t="s">
        <v>10</v>
      </c>
      <c r="H70" s="4" t="s">
        <v>14</v>
      </c>
      <c r="I70" s="4" t="s">
        <v>248</v>
      </c>
      <c r="J70" s="4">
        <v>1003</v>
      </c>
      <c r="K70" s="4" t="s">
        <v>273</v>
      </c>
    </row>
    <row r="71" spans="1:12" ht="13.8" x14ac:dyDescent="0.25">
      <c r="A71" s="6">
        <f>IF(B71="","",SUBTOTAL(3,$B$8:B71))</f>
        <v>64</v>
      </c>
      <c r="B71" s="4" t="s">
        <v>133</v>
      </c>
      <c r="C71" s="4"/>
      <c r="D71" s="4" t="s">
        <v>64</v>
      </c>
      <c r="E71" s="4"/>
      <c r="F71" s="10">
        <v>31565</v>
      </c>
      <c r="G71" s="4" t="s">
        <v>10</v>
      </c>
      <c r="H71" s="4" t="s">
        <v>14</v>
      </c>
      <c r="I71" s="4" t="s">
        <v>96</v>
      </c>
      <c r="J71" s="4">
        <v>1003</v>
      </c>
      <c r="K71" s="17" t="s">
        <v>273</v>
      </c>
      <c r="L71" s="1" t="s">
        <v>318</v>
      </c>
    </row>
    <row r="72" spans="1:12" ht="13.8" x14ac:dyDescent="0.25">
      <c r="A72" s="6">
        <f>IF(B72="","",SUBTOTAL(3,$B$8:B72))</f>
        <v>65</v>
      </c>
      <c r="B72" s="4" t="s">
        <v>139</v>
      </c>
      <c r="C72" s="4"/>
      <c r="D72" s="4" t="s">
        <v>64</v>
      </c>
      <c r="E72" s="4"/>
      <c r="F72" s="10">
        <v>32034</v>
      </c>
      <c r="G72" s="4" t="s">
        <v>10</v>
      </c>
      <c r="H72" s="4" t="s">
        <v>14</v>
      </c>
      <c r="I72" s="4" t="s">
        <v>24</v>
      </c>
      <c r="J72" s="4">
        <v>6031</v>
      </c>
      <c r="K72" s="17" t="s">
        <v>273</v>
      </c>
      <c r="L72" s="1" t="s">
        <v>318</v>
      </c>
    </row>
    <row r="73" spans="1:12" ht="13.8" x14ac:dyDescent="0.25">
      <c r="A73" s="6">
        <f>IF(B73="","",SUBTOTAL(3,$B$8:B73))</f>
        <v>66</v>
      </c>
      <c r="B73" s="4" t="s">
        <v>82</v>
      </c>
      <c r="C73" s="4"/>
      <c r="D73" s="4" t="s">
        <v>64</v>
      </c>
      <c r="E73" s="4"/>
      <c r="F73" s="10">
        <v>27747</v>
      </c>
      <c r="G73" s="4" t="s">
        <v>10</v>
      </c>
      <c r="H73" s="4" t="s">
        <v>8</v>
      </c>
      <c r="I73" s="4" t="s">
        <v>28</v>
      </c>
      <c r="J73" s="4">
        <v>6031</v>
      </c>
      <c r="K73" s="17" t="s">
        <v>273</v>
      </c>
      <c r="L73" s="1" t="s">
        <v>318</v>
      </c>
    </row>
    <row r="74" spans="1:12" ht="13.8" x14ac:dyDescent="0.25">
      <c r="A74" s="6">
        <f>IF(B74="","",SUBTOTAL(3,$B$8:B74))</f>
        <v>67</v>
      </c>
      <c r="B74" s="4" t="s">
        <v>88</v>
      </c>
      <c r="C74" s="4"/>
      <c r="D74" s="4" t="s">
        <v>64</v>
      </c>
      <c r="E74" s="4"/>
      <c r="F74" s="10">
        <v>27921</v>
      </c>
      <c r="G74" s="4" t="s">
        <v>10</v>
      </c>
      <c r="H74" s="4" t="s">
        <v>14</v>
      </c>
      <c r="I74" s="4" t="s">
        <v>34</v>
      </c>
      <c r="J74" s="4">
        <v>1002</v>
      </c>
      <c r="K74" s="17" t="s">
        <v>274</v>
      </c>
    </row>
    <row r="75" spans="1:12" ht="13.8" x14ac:dyDescent="0.25">
      <c r="A75" s="6">
        <f>IF(B75="","",SUBTOTAL(3,$B$8:B75))</f>
        <v>68</v>
      </c>
      <c r="B75" s="4" t="s">
        <v>63</v>
      </c>
      <c r="C75" s="4"/>
      <c r="D75" s="4" t="s">
        <v>64</v>
      </c>
      <c r="E75" s="4"/>
      <c r="F75" s="10">
        <v>27228</v>
      </c>
      <c r="G75" s="4" t="s">
        <v>10</v>
      </c>
      <c r="H75" s="4" t="s">
        <v>8</v>
      </c>
      <c r="I75" s="4" t="s">
        <v>24</v>
      </c>
      <c r="J75" s="4">
        <v>6031</v>
      </c>
      <c r="K75" s="17" t="s">
        <v>273</v>
      </c>
      <c r="L75" s="1" t="s">
        <v>318</v>
      </c>
    </row>
    <row r="76" spans="1:12" ht="13.8" x14ac:dyDescent="0.25">
      <c r="A76" s="6">
        <f>IF(B76="","",SUBTOTAL(3,$B$8:B76))</f>
        <v>69</v>
      </c>
      <c r="B76" s="4" t="s">
        <v>157</v>
      </c>
      <c r="C76" s="4"/>
      <c r="D76" s="4" t="s">
        <v>64</v>
      </c>
      <c r="E76" s="4" t="str">
        <f>VLOOKUP(B76,[1]L.HBỘ!$C$4:$H$157,6,0)</f>
        <v>PTP</v>
      </c>
      <c r="F76" s="10">
        <v>29252</v>
      </c>
      <c r="G76" s="4" t="s">
        <v>10</v>
      </c>
      <c r="H76" s="4" t="s">
        <v>14</v>
      </c>
      <c r="I76" s="4" t="s">
        <v>96</v>
      </c>
      <c r="J76" s="4">
        <v>6031</v>
      </c>
      <c r="K76" s="17" t="s">
        <v>273</v>
      </c>
      <c r="L76" s="1" t="s">
        <v>318</v>
      </c>
    </row>
    <row r="77" spans="1:12" ht="13.8" x14ac:dyDescent="0.25">
      <c r="A77" s="6">
        <f>IF(B77="","",SUBTOTAL(3,$B$8:B77))</f>
        <v>70</v>
      </c>
      <c r="B77" s="4" t="s">
        <v>320</v>
      </c>
      <c r="C77" s="4"/>
      <c r="D77" s="4" t="s">
        <v>64</v>
      </c>
      <c r="E77" s="4" t="s">
        <v>266</v>
      </c>
      <c r="F77" s="10">
        <v>29442</v>
      </c>
      <c r="G77" s="4" t="s">
        <v>10</v>
      </c>
      <c r="H77" s="4" t="s">
        <v>14</v>
      </c>
      <c r="I77" s="4" t="s">
        <v>34</v>
      </c>
      <c r="J77" s="4">
        <v>6031</v>
      </c>
      <c r="K77" s="17" t="s">
        <v>273</v>
      </c>
      <c r="L77" s="1" t="s">
        <v>318</v>
      </c>
    </row>
    <row r="78" spans="1:12" ht="13.8" x14ac:dyDescent="0.25">
      <c r="A78" s="6">
        <f>IF(B78="","",SUBTOTAL(3,$B$8:B78))</f>
        <v>71</v>
      </c>
      <c r="B78" s="4" t="s">
        <v>250</v>
      </c>
      <c r="C78" s="4"/>
      <c r="D78" s="4" t="s">
        <v>64</v>
      </c>
      <c r="E78" s="4"/>
      <c r="F78" s="10">
        <v>33980</v>
      </c>
      <c r="G78" s="4" t="s">
        <v>10</v>
      </c>
      <c r="H78" s="4" t="s">
        <v>14</v>
      </c>
      <c r="I78" s="4" t="s">
        <v>96</v>
      </c>
      <c r="J78" s="4">
        <v>1003</v>
      </c>
      <c r="K78" s="4" t="s">
        <v>273</v>
      </c>
    </row>
    <row r="79" spans="1:12" ht="13.8" x14ac:dyDescent="0.25">
      <c r="A79" s="6">
        <f>IF(B79="","",SUBTOTAL(3,$B$8:B79))</f>
        <v>72</v>
      </c>
      <c r="B79" s="4" t="s">
        <v>86</v>
      </c>
      <c r="C79" s="4"/>
      <c r="D79" s="4" t="s">
        <v>64</v>
      </c>
      <c r="E79" s="4"/>
      <c r="F79" s="10">
        <v>27912</v>
      </c>
      <c r="G79" s="4" t="s">
        <v>10</v>
      </c>
      <c r="H79" s="4" t="s">
        <v>8</v>
      </c>
      <c r="I79" s="4" t="s">
        <v>87</v>
      </c>
      <c r="J79" s="4">
        <v>6031</v>
      </c>
      <c r="K79" s="17" t="s">
        <v>273</v>
      </c>
      <c r="L79" s="1" t="s">
        <v>318</v>
      </c>
    </row>
    <row r="80" spans="1:12" ht="13.8" x14ac:dyDescent="0.25">
      <c r="A80" s="6">
        <f>IF(B80="","",SUBTOTAL(3,$B$8:B80))</f>
        <v>73</v>
      </c>
      <c r="B80" s="4" t="s">
        <v>159</v>
      </c>
      <c r="C80" s="4"/>
      <c r="D80" s="4" t="s">
        <v>150</v>
      </c>
      <c r="E80" s="4"/>
      <c r="F80" s="10">
        <v>29334</v>
      </c>
      <c r="G80" s="4" t="s">
        <v>10</v>
      </c>
      <c r="H80" s="4" t="s">
        <v>14</v>
      </c>
      <c r="I80" s="4" t="s">
        <v>146</v>
      </c>
      <c r="J80" s="4">
        <v>1003</v>
      </c>
      <c r="K80" s="4" t="s">
        <v>273</v>
      </c>
    </row>
    <row r="81" spans="1:12" ht="13.8" x14ac:dyDescent="0.25">
      <c r="A81" s="6">
        <f>IF(B81="","",SUBTOTAL(3,$B$8:B81))</f>
        <v>74</v>
      </c>
      <c r="B81" s="4" t="s">
        <v>161</v>
      </c>
      <c r="C81" s="4"/>
      <c r="D81" s="4" t="s">
        <v>150</v>
      </c>
      <c r="E81" s="4"/>
      <c r="F81" s="10">
        <v>29431</v>
      </c>
      <c r="G81" s="4" t="s">
        <v>0</v>
      </c>
      <c r="H81" s="4" t="s">
        <v>14</v>
      </c>
      <c r="I81" s="4" t="s">
        <v>162</v>
      </c>
      <c r="J81" s="4">
        <v>1003</v>
      </c>
      <c r="K81" s="4" t="s">
        <v>273</v>
      </c>
    </row>
    <row r="82" spans="1:12" ht="13.8" x14ac:dyDescent="0.25">
      <c r="A82" s="6">
        <f>IF(B82="","",SUBTOTAL(3,$B$8:B82))</f>
        <v>75</v>
      </c>
      <c r="B82" s="4" t="s">
        <v>199</v>
      </c>
      <c r="C82" s="4"/>
      <c r="D82" s="4" t="s">
        <v>150</v>
      </c>
      <c r="E82" s="4"/>
      <c r="F82" s="10">
        <v>30695</v>
      </c>
      <c r="G82" s="4" t="s">
        <v>0</v>
      </c>
      <c r="H82" s="4" t="s">
        <v>14</v>
      </c>
      <c r="I82" s="4" t="s">
        <v>169</v>
      </c>
      <c r="J82" s="4">
        <v>1003</v>
      </c>
      <c r="K82" s="4" t="s">
        <v>273</v>
      </c>
    </row>
    <row r="83" spans="1:12" ht="13.8" x14ac:dyDescent="0.25">
      <c r="A83" s="6">
        <f>IF(B83="","",SUBTOTAL(3,$B$8:B83))</f>
        <v>76</v>
      </c>
      <c r="B83" s="4" t="s">
        <v>149</v>
      </c>
      <c r="C83" s="4"/>
      <c r="D83" s="4" t="s">
        <v>150</v>
      </c>
      <c r="E83" s="4"/>
      <c r="F83" s="10">
        <v>29181</v>
      </c>
      <c r="G83" s="4" t="s">
        <v>10</v>
      </c>
      <c r="H83" s="4" t="s">
        <v>80</v>
      </c>
      <c r="I83" s="4" t="s">
        <v>151</v>
      </c>
      <c r="J83" s="4">
        <v>13095</v>
      </c>
      <c r="K83" s="17" t="s">
        <v>278</v>
      </c>
      <c r="L83" s="1" t="s">
        <v>280</v>
      </c>
    </row>
    <row r="84" spans="1:12" ht="13.8" x14ac:dyDescent="0.25">
      <c r="A84" s="6">
        <f>IF(B84="","",SUBTOTAL(3,$B$8:B84))</f>
        <v>77</v>
      </c>
      <c r="B84" s="4" t="s">
        <v>298</v>
      </c>
      <c r="C84" s="4"/>
      <c r="D84" s="4" t="s">
        <v>105</v>
      </c>
      <c r="E84" s="4"/>
      <c r="F84" s="10">
        <v>35139</v>
      </c>
      <c r="G84" s="4" t="s">
        <v>0</v>
      </c>
      <c r="H84" s="4" t="s">
        <v>14</v>
      </c>
      <c r="I84" s="4" t="s">
        <v>254</v>
      </c>
      <c r="J84" s="4">
        <v>1003</v>
      </c>
      <c r="K84" s="4" t="s">
        <v>273</v>
      </c>
    </row>
    <row r="85" spans="1:12" ht="13.8" x14ac:dyDescent="0.25">
      <c r="A85" s="6">
        <f>IF(B85="","",SUBTOTAL(3,$B$8:B85))</f>
        <v>78</v>
      </c>
      <c r="B85" s="4" t="s">
        <v>206</v>
      </c>
      <c r="C85" s="4"/>
      <c r="D85" s="4" t="s">
        <v>105</v>
      </c>
      <c r="E85" s="4"/>
      <c r="F85" s="10">
        <v>30996</v>
      </c>
      <c r="G85" s="4" t="s">
        <v>10</v>
      </c>
      <c r="H85" s="4" t="s">
        <v>8</v>
      </c>
      <c r="I85" s="4" t="s">
        <v>207</v>
      </c>
      <c r="J85" s="4">
        <v>1003</v>
      </c>
      <c r="K85" s="4" t="s">
        <v>273</v>
      </c>
    </row>
    <row r="86" spans="1:12" ht="13.8" x14ac:dyDescent="0.25">
      <c r="A86" s="6">
        <f>IF(B86="","",SUBTOTAL(3,$B$8:B86))</f>
        <v>79</v>
      </c>
      <c r="B86" s="4" t="s">
        <v>306</v>
      </c>
      <c r="C86" s="4"/>
      <c r="D86" s="4" t="s">
        <v>105</v>
      </c>
      <c r="E86" s="4"/>
      <c r="F86" s="10">
        <v>33307</v>
      </c>
      <c r="G86" s="4" t="s">
        <v>0</v>
      </c>
      <c r="H86" s="4" t="s">
        <v>14</v>
      </c>
      <c r="I86" s="4" t="s">
        <v>245</v>
      </c>
      <c r="J86" s="4">
        <v>1003</v>
      </c>
      <c r="K86" s="4" t="s">
        <v>273</v>
      </c>
    </row>
    <row r="87" spans="1:12" ht="13.8" x14ac:dyDescent="0.25">
      <c r="A87" s="6">
        <f>IF(B87="","",SUBTOTAL(3,$B$8:B87))</f>
        <v>80</v>
      </c>
      <c r="B87" s="4" t="s">
        <v>251</v>
      </c>
      <c r="C87" s="4"/>
      <c r="D87" s="4" t="s">
        <v>105</v>
      </c>
      <c r="E87" s="4"/>
      <c r="F87" s="10">
        <v>34252</v>
      </c>
      <c r="G87" s="4" t="s">
        <v>10</v>
      </c>
      <c r="H87" s="4" t="s">
        <v>14</v>
      </c>
      <c r="I87" s="4" t="s">
        <v>191</v>
      </c>
      <c r="J87" s="4">
        <v>1003</v>
      </c>
      <c r="K87" s="4" t="s">
        <v>273</v>
      </c>
    </row>
    <row r="88" spans="1:12" ht="13.8" x14ac:dyDescent="0.25">
      <c r="A88" s="6">
        <f>IF(B88="","",SUBTOTAL(3,$B$8:B88))</f>
        <v>81</v>
      </c>
      <c r="B88" s="4" t="s">
        <v>122</v>
      </c>
      <c r="C88" s="4"/>
      <c r="D88" s="4" t="s">
        <v>105</v>
      </c>
      <c r="E88" s="4"/>
      <c r="F88" s="10">
        <v>28793</v>
      </c>
      <c r="G88" s="4" t="s">
        <v>10</v>
      </c>
      <c r="H88" s="12" t="s">
        <v>14</v>
      </c>
      <c r="I88" s="4" t="s">
        <v>254</v>
      </c>
      <c r="J88" s="4">
        <v>1003</v>
      </c>
      <c r="K88" s="4" t="s">
        <v>273</v>
      </c>
    </row>
    <row r="89" spans="1:12" ht="13.8" x14ac:dyDescent="0.25">
      <c r="A89" s="6">
        <f>IF(B89="","",SUBTOTAL(3,$B$8:B89))</f>
        <v>82</v>
      </c>
      <c r="B89" s="4" t="s">
        <v>104</v>
      </c>
      <c r="C89" s="4"/>
      <c r="D89" s="4" t="s">
        <v>105</v>
      </c>
      <c r="E89" s="4" t="str">
        <f>VLOOKUP(B89,[1]L.HBỘ!$C$4:$H$157,6,0)</f>
        <v>PTP</v>
      </c>
      <c r="F89" s="10">
        <v>28454</v>
      </c>
      <c r="G89" s="4" t="s">
        <v>10</v>
      </c>
      <c r="H89" s="4" t="s">
        <v>14</v>
      </c>
      <c r="I89" s="4" t="s">
        <v>106</v>
      </c>
      <c r="J89" s="4">
        <v>1003</v>
      </c>
      <c r="K89" s="4" t="s">
        <v>273</v>
      </c>
    </row>
    <row r="90" spans="1:12" ht="13.8" x14ac:dyDescent="0.25">
      <c r="A90" s="6">
        <f>IF(B90="","",SUBTOTAL(3,$B$8:B90))</f>
        <v>83</v>
      </c>
      <c r="B90" s="4" t="s">
        <v>244</v>
      </c>
      <c r="C90" s="4"/>
      <c r="D90" s="4" t="s">
        <v>105</v>
      </c>
      <c r="E90" s="4"/>
      <c r="F90" s="10">
        <v>33145</v>
      </c>
      <c r="G90" s="4" t="s">
        <v>0</v>
      </c>
      <c r="H90" s="4" t="s">
        <v>8</v>
      </c>
      <c r="I90" s="4" t="s">
        <v>245</v>
      </c>
      <c r="J90" s="4">
        <v>1003</v>
      </c>
      <c r="K90" s="4" t="s">
        <v>273</v>
      </c>
    </row>
    <row r="91" spans="1:12" ht="13.8" x14ac:dyDescent="0.25">
      <c r="A91" s="6">
        <f>IF(B91="","",SUBTOTAL(3,$B$8:B91))</f>
        <v>84</v>
      </c>
      <c r="B91" s="4" t="s">
        <v>223</v>
      </c>
      <c r="C91" s="4"/>
      <c r="D91" s="4" t="s">
        <v>105</v>
      </c>
      <c r="E91" s="4"/>
      <c r="F91" s="10">
        <v>31784</v>
      </c>
      <c r="G91" s="4" t="s">
        <v>10</v>
      </c>
      <c r="H91" s="4" t="s">
        <v>14</v>
      </c>
      <c r="I91" s="4" t="s">
        <v>224</v>
      </c>
      <c r="J91" s="4">
        <v>1003</v>
      </c>
      <c r="K91" s="17" t="s">
        <v>273</v>
      </c>
    </row>
    <row r="92" spans="1:12" ht="13.8" x14ac:dyDescent="0.25">
      <c r="A92" s="6">
        <f>IF(B92="","",SUBTOTAL(3,$B$8:B92))</f>
        <v>85</v>
      </c>
      <c r="B92" s="4" t="s">
        <v>194</v>
      </c>
      <c r="C92" s="4"/>
      <c r="D92" s="4" t="s">
        <v>105</v>
      </c>
      <c r="E92" s="4"/>
      <c r="F92" s="10">
        <v>30551</v>
      </c>
      <c r="G92" s="4" t="s">
        <v>10</v>
      </c>
      <c r="H92" s="4" t="s">
        <v>8</v>
      </c>
      <c r="I92" s="4" t="s">
        <v>195</v>
      </c>
      <c r="J92" s="4">
        <v>1003</v>
      </c>
      <c r="K92" s="4" t="s">
        <v>273</v>
      </c>
    </row>
    <row r="93" spans="1:12" ht="13.8" x14ac:dyDescent="0.25">
      <c r="A93" s="6">
        <f>IF(B93="","",SUBTOTAL(3,$B$8:B93))</f>
        <v>86</v>
      </c>
      <c r="B93" s="4" t="s">
        <v>241</v>
      </c>
      <c r="C93" s="4"/>
      <c r="D93" s="4" t="s">
        <v>113</v>
      </c>
      <c r="E93" s="4"/>
      <c r="F93" s="10">
        <v>32922</v>
      </c>
      <c r="G93" s="4" t="s">
        <v>10</v>
      </c>
      <c r="H93" s="4" t="s">
        <v>14</v>
      </c>
      <c r="I93" s="4" t="s">
        <v>96</v>
      </c>
      <c r="J93" s="4">
        <v>1003</v>
      </c>
      <c r="K93" s="4" t="s">
        <v>273</v>
      </c>
    </row>
    <row r="94" spans="1:12" ht="13.8" x14ac:dyDescent="0.25">
      <c r="A94" s="6">
        <f>IF(B94="","",SUBTOTAL(3,$B$8:B94))</f>
        <v>87</v>
      </c>
      <c r="B94" s="4" t="s">
        <v>185</v>
      </c>
      <c r="C94" s="4"/>
      <c r="D94" s="4" t="s">
        <v>113</v>
      </c>
      <c r="E94" s="4"/>
      <c r="F94" s="10">
        <v>30238</v>
      </c>
      <c r="G94" s="4" t="s">
        <v>10</v>
      </c>
      <c r="H94" s="4" t="s">
        <v>14</v>
      </c>
      <c r="I94" s="4" t="s">
        <v>114</v>
      </c>
      <c r="J94" s="4">
        <v>1002</v>
      </c>
      <c r="K94" s="17" t="s">
        <v>274</v>
      </c>
    </row>
    <row r="95" spans="1:12" ht="13.8" x14ac:dyDescent="0.25">
      <c r="A95" s="6">
        <f>IF(B95="","",SUBTOTAL(3,$B$8:B95))</f>
        <v>88</v>
      </c>
      <c r="B95" s="4" t="s">
        <v>242</v>
      </c>
      <c r="C95" s="4"/>
      <c r="D95" s="4" t="s">
        <v>113</v>
      </c>
      <c r="E95" s="4"/>
      <c r="F95" s="10">
        <v>32952</v>
      </c>
      <c r="G95" s="4" t="s">
        <v>10</v>
      </c>
      <c r="H95" s="4" t="s">
        <v>14</v>
      </c>
      <c r="I95" s="4" t="s">
        <v>96</v>
      </c>
      <c r="J95" s="4">
        <v>1003</v>
      </c>
      <c r="K95" s="4" t="s">
        <v>273</v>
      </c>
    </row>
    <row r="96" spans="1:12" ht="13.8" x14ac:dyDescent="0.25">
      <c r="A96" s="6">
        <f>IF(B96="","",SUBTOTAL(3,$B$8:B96))</f>
        <v>89</v>
      </c>
      <c r="B96" s="4" t="s">
        <v>319</v>
      </c>
      <c r="C96" s="4"/>
      <c r="D96" s="4" t="s">
        <v>113</v>
      </c>
      <c r="E96" s="4"/>
      <c r="F96" s="10">
        <v>31629</v>
      </c>
      <c r="G96" s="4" t="s">
        <v>10</v>
      </c>
      <c r="H96" s="4" t="s">
        <v>8</v>
      </c>
      <c r="I96" s="4" t="s">
        <v>217</v>
      </c>
      <c r="J96" s="4">
        <v>1003</v>
      </c>
      <c r="K96" s="4" t="s">
        <v>273</v>
      </c>
    </row>
    <row r="97" spans="1:11" ht="13.8" x14ac:dyDescent="0.25">
      <c r="A97" s="6">
        <f>IF(B97="","",SUBTOTAL(3,$B$8:B97))</f>
        <v>90</v>
      </c>
      <c r="B97" s="4" t="s">
        <v>112</v>
      </c>
      <c r="C97" s="4"/>
      <c r="D97" s="4" t="s">
        <v>113</v>
      </c>
      <c r="E97" s="4"/>
      <c r="F97" s="10">
        <v>28559</v>
      </c>
      <c r="G97" s="4" t="s">
        <v>10</v>
      </c>
      <c r="H97" s="4" t="s">
        <v>14</v>
      </c>
      <c r="I97" s="4" t="s">
        <v>114</v>
      </c>
      <c r="J97" s="4">
        <v>1002</v>
      </c>
      <c r="K97" s="17" t="s">
        <v>274</v>
      </c>
    </row>
    <row r="98" spans="1:11" ht="13.8" x14ac:dyDescent="0.25">
      <c r="A98" s="6">
        <f>IF(B98="","",SUBTOTAL(3,$B$8:B98))</f>
        <v>91</v>
      </c>
      <c r="B98" s="4" t="s">
        <v>218</v>
      </c>
      <c r="C98" s="4"/>
      <c r="D98" s="4" t="s">
        <v>295</v>
      </c>
      <c r="E98" s="4"/>
      <c r="F98" s="10">
        <v>31631</v>
      </c>
      <c r="G98" s="4" t="s">
        <v>0</v>
      </c>
      <c r="H98" s="12" t="s">
        <v>14</v>
      </c>
      <c r="I98" s="21" t="s">
        <v>96</v>
      </c>
      <c r="J98" s="4">
        <v>1003</v>
      </c>
      <c r="K98" s="4" t="s">
        <v>273</v>
      </c>
    </row>
    <row r="99" spans="1:11" ht="13.8" x14ac:dyDescent="0.25">
      <c r="A99" s="6">
        <f>IF(B99="","",SUBTOTAL(3,$B$8:B99))</f>
        <v>92</v>
      </c>
      <c r="B99" s="4" t="s">
        <v>116</v>
      </c>
      <c r="C99" s="4"/>
      <c r="D99" s="4" t="s">
        <v>295</v>
      </c>
      <c r="E99" s="4"/>
      <c r="F99" s="10">
        <v>28607</v>
      </c>
      <c r="G99" s="4" t="s">
        <v>10</v>
      </c>
      <c r="H99" s="4" t="s">
        <v>8</v>
      </c>
      <c r="I99" s="4" t="s">
        <v>17</v>
      </c>
      <c r="J99" s="4">
        <v>1003</v>
      </c>
      <c r="K99" s="4" t="s">
        <v>273</v>
      </c>
    </row>
    <row r="100" spans="1:11" ht="13.8" x14ac:dyDescent="0.25">
      <c r="A100" s="6">
        <f>IF(B100="","",SUBTOTAL(3,$B$8:B100))</f>
        <v>93</v>
      </c>
      <c r="B100" s="4" t="s">
        <v>197</v>
      </c>
      <c r="C100" s="4"/>
      <c r="D100" s="4" t="s">
        <v>295</v>
      </c>
      <c r="E100" s="4"/>
      <c r="F100" s="10">
        <v>30610</v>
      </c>
      <c r="G100" s="4" t="s">
        <v>10</v>
      </c>
      <c r="H100" s="4" t="s">
        <v>8</v>
      </c>
      <c r="I100" s="4" t="s">
        <v>198</v>
      </c>
      <c r="J100" s="4">
        <v>1003</v>
      </c>
      <c r="K100" s="4" t="s">
        <v>273</v>
      </c>
    </row>
    <row r="101" spans="1:11" ht="13.8" x14ac:dyDescent="0.25">
      <c r="A101" s="6">
        <f>IF(B101="","",SUBTOTAL(3,$B$8:B101))</f>
        <v>94</v>
      </c>
      <c r="B101" s="4" t="s">
        <v>249</v>
      </c>
      <c r="C101" s="4"/>
      <c r="D101" s="4" t="s">
        <v>295</v>
      </c>
      <c r="E101" s="4"/>
      <c r="F101" s="10">
        <v>33320</v>
      </c>
      <c r="G101" s="4" t="s">
        <v>10</v>
      </c>
      <c r="H101" s="4" t="s">
        <v>14</v>
      </c>
      <c r="I101" s="4" t="s">
        <v>55</v>
      </c>
      <c r="J101" s="4">
        <v>17170</v>
      </c>
      <c r="K101" s="17" t="s">
        <v>273</v>
      </c>
    </row>
    <row r="102" spans="1:11" ht="13.8" x14ac:dyDescent="0.25">
      <c r="A102" s="6">
        <f>IF(B102="","",SUBTOTAL(3,$B$8:B102))</f>
        <v>95</v>
      </c>
      <c r="B102" s="4" t="s">
        <v>176</v>
      </c>
      <c r="C102" s="4"/>
      <c r="D102" s="4" t="s">
        <v>295</v>
      </c>
      <c r="E102" s="4"/>
      <c r="F102" s="10">
        <v>29867</v>
      </c>
      <c r="G102" s="4" t="s">
        <v>10</v>
      </c>
      <c r="H102" s="4" t="s">
        <v>8</v>
      </c>
      <c r="I102" s="4" t="s">
        <v>55</v>
      </c>
      <c r="J102" s="4">
        <v>17170</v>
      </c>
      <c r="K102" s="17" t="s">
        <v>273</v>
      </c>
    </row>
    <row r="103" spans="1:11" ht="13.8" x14ac:dyDescent="0.25">
      <c r="A103" s="6">
        <f>IF(B103="","",SUBTOTAL(3,$B$8:B103))</f>
        <v>96</v>
      </c>
      <c r="B103" s="4" t="s">
        <v>35</v>
      </c>
      <c r="C103" s="4"/>
      <c r="D103" s="4" t="s">
        <v>295</v>
      </c>
      <c r="E103" s="4"/>
      <c r="F103" s="10">
        <v>29988</v>
      </c>
      <c r="G103" s="4" t="s">
        <v>10</v>
      </c>
      <c r="H103" s="4" t="s">
        <v>8</v>
      </c>
      <c r="I103" s="4" t="s">
        <v>48</v>
      </c>
      <c r="J103" s="4">
        <v>1003</v>
      </c>
      <c r="K103" s="4" t="s">
        <v>273</v>
      </c>
    </row>
    <row r="104" spans="1:11" ht="13.8" x14ac:dyDescent="0.25">
      <c r="A104" s="6">
        <f>IF(B104="","",SUBTOTAL(3,$B$8:B104))</f>
        <v>97</v>
      </c>
      <c r="B104" s="4" t="s">
        <v>155</v>
      </c>
      <c r="C104" s="4"/>
      <c r="D104" s="4" t="s">
        <v>295</v>
      </c>
      <c r="E104" s="4"/>
      <c r="F104" s="10">
        <v>29238</v>
      </c>
      <c r="G104" s="4" t="s">
        <v>10</v>
      </c>
      <c r="H104" s="4" t="s">
        <v>14</v>
      </c>
      <c r="I104" s="4" t="s">
        <v>55</v>
      </c>
      <c r="J104" s="4">
        <v>17170</v>
      </c>
      <c r="K104" s="17" t="s">
        <v>273</v>
      </c>
    </row>
    <row r="105" spans="1:11" ht="13.8" x14ac:dyDescent="0.25">
      <c r="A105" s="6">
        <f>IF(B105="","",SUBTOTAL(3,$B$8:B105))</f>
        <v>98</v>
      </c>
      <c r="B105" s="4" t="s">
        <v>134</v>
      </c>
      <c r="C105" s="4"/>
      <c r="D105" s="4" t="s">
        <v>295</v>
      </c>
      <c r="E105" s="4"/>
      <c r="F105" s="10">
        <v>29127</v>
      </c>
      <c r="G105" s="4" t="s">
        <v>10</v>
      </c>
      <c r="H105" s="4" t="s">
        <v>8</v>
      </c>
      <c r="I105" s="4" t="s">
        <v>55</v>
      </c>
      <c r="J105" s="4">
        <v>17170</v>
      </c>
      <c r="K105" s="17" t="s">
        <v>273</v>
      </c>
    </row>
    <row r="106" spans="1:11" ht="13.8" x14ac:dyDescent="0.25">
      <c r="A106" s="6">
        <f>IF(B106="","",SUBTOTAL(3,$B$8:B106))</f>
        <v>99</v>
      </c>
      <c r="B106" s="4" t="s">
        <v>225</v>
      </c>
      <c r="C106" s="4"/>
      <c r="D106" s="4" t="s">
        <v>295</v>
      </c>
      <c r="E106" s="4"/>
      <c r="F106" s="10">
        <v>31912</v>
      </c>
      <c r="G106" s="4" t="s">
        <v>0</v>
      </c>
      <c r="H106" s="4" t="s">
        <v>14</v>
      </c>
      <c r="I106" s="4" t="s">
        <v>151</v>
      </c>
      <c r="J106" s="4">
        <v>1003</v>
      </c>
      <c r="K106" s="4" t="s">
        <v>273</v>
      </c>
    </row>
    <row r="107" spans="1:11" ht="13.8" x14ac:dyDescent="0.25">
      <c r="A107" s="6">
        <f>IF(B107="","",SUBTOTAL(3,$B$8:B107))</f>
        <v>100</v>
      </c>
      <c r="B107" s="4" t="s">
        <v>58</v>
      </c>
      <c r="C107" s="4"/>
      <c r="D107" s="4" t="s">
        <v>295</v>
      </c>
      <c r="E107" s="4" t="str">
        <f>VLOOKUP(B107,[1]L.HBỘ!$C$4:$H$157,6,0)</f>
        <v>PGĐ</v>
      </c>
      <c r="F107" s="10">
        <v>27106</v>
      </c>
      <c r="G107" s="4" t="s">
        <v>0</v>
      </c>
      <c r="H107" s="4" t="s">
        <v>14</v>
      </c>
      <c r="I107" s="4" t="s">
        <v>59</v>
      </c>
      <c r="J107" s="4">
        <v>1003</v>
      </c>
      <c r="K107" s="4" t="s">
        <v>273</v>
      </c>
    </row>
    <row r="108" spans="1:11" ht="13.8" x14ac:dyDescent="0.25">
      <c r="A108" s="6">
        <f>IF(B108="","",SUBTOTAL(3,$B$8:B108))</f>
        <v>101</v>
      </c>
      <c r="B108" s="4" t="s">
        <v>121</v>
      </c>
      <c r="C108" s="4"/>
      <c r="D108" s="4" t="s">
        <v>295</v>
      </c>
      <c r="E108" s="4" t="s">
        <v>300</v>
      </c>
      <c r="F108" s="10">
        <v>28722</v>
      </c>
      <c r="G108" s="4" t="s">
        <v>10</v>
      </c>
      <c r="H108" s="4" t="s">
        <v>14</v>
      </c>
      <c r="I108" s="4" t="s">
        <v>55</v>
      </c>
      <c r="J108" s="4">
        <v>17170</v>
      </c>
      <c r="K108" s="17" t="s">
        <v>273</v>
      </c>
    </row>
    <row r="109" spans="1:11" ht="13.8" x14ac:dyDescent="0.25">
      <c r="A109" s="6">
        <f>IF(B109="","",SUBTOTAL(3,$B$8:B109))</f>
        <v>102</v>
      </c>
      <c r="B109" s="4" t="s">
        <v>310</v>
      </c>
      <c r="C109" s="4"/>
      <c r="D109" s="4" t="s">
        <v>295</v>
      </c>
      <c r="E109" s="4"/>
      <c r="F109" s="10">
        <v>25572</v>
      </c>
      <c r="G109" s="4" t="s">
        <v>10</v>
      </c>
      <c r="H109" s="4" t="s">
        <v>8</v>
      </c>
      <c r="I109" s="4" t="s">
        <v>11</v>
      </c>
      <c r="J109" s="4">
        <v>1003</v>
      </c>
      <c r="K109" s="4" t="s">
        <v>273</v>
      </c>
    </row>
    <row r="110" spans="1:11" ht="13.8" x14ac:dyDescent="0.25">
      <c r="A110" s="6">
        <f>IF(B110="","",SUBTOTAL(3,$B$8:B110))</f>
        <v>103</v>
      </c>
      <c r="B110" s="4" t="s">
        <v>147</v>
      </c>
      <c r="C110" s="4"/>
      <c r="D110" s="4" t="s">
        <v>295</v>
      </c>
      <c r="E110" s="4"/>
      <c r="F110" s="10">
        <v>29177</v>
      </c>
      <c r="G110" s="4" t="s">
        <v>10</v>
      </c>
      <c r="H110" s="4" t="s">
        <v>8</v>
      </c>
      <c r="I110" s="4" t="s">
        <v>55</v>
      </c>
      <c r="J110" s="4">
        <v>17170</v>
      </c>
      <c r="K110" s="17" t="s">
        <v>273</v>
      </c>
    </row>
    <row r="111" spans="1:11" ht="13.8" x14ac:dyDescent="0.25">
      <c r="A111" s="6">
        <f>IF(B111="","",SUBTOTAL(3,$B$8:B111))</f>
        <v>104</v>
      </c>
      <c r="B111" s="4" t="s">
        <v>213</v>
      </c>
      <c r="C111" s="4"/>
      <c r="D111" s="4" t="s">
        <v>295</v>
      </c>
      <c r="E111" s="4"/>
      <c r="F111" s="10">
        <v>31432</v>
      </c>
      <c r="G111" s="4" t="s">
        <v>0</v>
      </c>
      <c r="H111" s="4" t="s">
        <v>14</v>
      </c>
      <c r="I111" s="4" t="s">
        <v>55</v>
      </c>
      <c r="J111" s="4">
        <v>17170</v>
      </c>
      <c r="K111" s="17" t="s">
        <v>273</v>
      </c>
    </row>
    <row r="112" spans="1:11" ht="13.8" x14ac:dyDescent="0.25">
      <c r="A112" s="6">
        <f>IF(B112="","",SUBTOTAL(3,$B$8:B112))</f>
        <v>105</v>
      </c>
      <c r="B112" s="4" t="s">
        <v>57</v>
      </c>
      <c r="C112" s="4"/>
      <c r="D112" s="4" t="s">
        <v>295</v>
      </c>
      <c r="E112" s="4"/>
      <c r="F112" s="10">
        <v>27074</v>
      </c>
      <c r="G112" s="4" t="s">
        <v>10</v>
      </c>
      <c r="H112" s="4" t="s">
        <v>8</v>
      </c>
      <c r="I112" s="4" t="s">
        <v>48</v>
      </c>
      <c r="J112" s="4">
        <v>1003</v>
      </c>
      <c r="K112" s="4" t="s">
        <v>273</v>
      </c>
    </row>
    <row r="113" spans="1:11" ht="13.8" x14ac:dyDescent="0.25">
      <c r="A113" s="6">
        <f>IF(B113="","",SUBTOTAL(3,$B$8:B113))</f>
        <v>106</v>
      </c>
      <c r="B113" s="4" t="s">
        <v>164</v>
      </c>
      <c r="C113" s="4"/>
      <c r="D113" s="4" t="s">
        <v>294</v>
      </c>
      <c r="E113" s="4" t="s">
        <v>277</v>
      </c>
      <c r="F113" s="10">
        <v>29474</v>
      </c>
      <c r="G113" s="4" t="s">
        <v>10</v>
      </c>
      <c r="H113" s="4" t="s">
        <v>8</v>
      </c>
      <c r="I113" s="4" t="s">
        <v>28</v>
      </c>
      <c r="J113" s="4">
        <v>1003</v>
      </c>
      <c r="K113" s="4" t="s">
        <v>273</v>
      </c>
    </row>
    <row r="114" spans="1:11" ht="13.8" x14ac:dyDescent="0.25">
      <c r="A114" s="6">
        <f>IF(B114="","",SUBTOTAL(3,$B$8:B114))</f>
        <v>107</v>
      </c>
      <c r="B114" s="4" t="s">
        <v>243</v>
      </c>
      <c r="C114" s="4"/>
      <c r="D114" s="4" t="s">
        <v>294</v>
      </c>
      <c r="E114" s="4" t="s">
        <v>277</v>
      </c>
      <c r="F114" s="10">
        <v>33143</v>
      </c>
      <c r="G114" s="4" t="s">
        <v>10</v>
      </c>
      <c r="H114" s="4" t="s">
        <v>8</v>
      </c>
      <c r="I114" s="4" t="s">
        <v>28</v>
      </c>
      <c r="J114" s="4">
        <v>1003</v>
      </c>
      <c r="K114" s="4" t="s">
        <v>273</v>
      </c>
    </row>
    <row r="115" spans="1:11" ht="13.8" x14ac:dyDescent="0.25">
      <c r="A115" s="6">
        <f>IF(B115="","",SUBTOTAL(3,$B$8:B115))</f>
        <v>108</v>
      </c>
      <c r="B115" s="4" t="s">
        <v>97</v>
      </c>
      <c r="C115" s="4"/>
      <c r="D115" s="4" t="s">
        <v>293</v>
      </c>
      <c r="E115" s="4" t="s">
        <v>277</v>
      </c>
      <c r="F115" s="10">
        <v>28048</v>
      </c>
      <c r="G115" s="4" t="s">
        <v>0</v>
      </c>
      <c r="H115" s="4" t="s">
        <v>8</v>
      </c>
      <c r="I115" s="4" t="s">
        <v>98</v>
      </c>
      <c r="J115" s="4">
        <v>13095</v>
      </c>
      <c r="K115" s="17" t="s">
        <v>278</v>
      </c>
    </row>
    <row r="116" spans="1:11" ht="13.8" x14ac:dyDescent="0.25">
      <c r="A116" s="6">
        <f>IF(B116="","",SUBTOTAL(3,$B$8:B116))</f>
        <v>109</v>
      </c>
      <c r="B116" s="4" t="s">
        <v>133</v>
      </c>
      <c r="C116" s="4"/>
      <c r="D116" s="4" t="s">
        <v>293</v>
      </c>
      <c r="E116" s="4" t="s">
        <v>277</v>
      </c>
      <c r="F116" s="10">
        <v>29126</v>
      </c>
      <c r="G116" s="4" t="s">
        <v>10</v>
      </c>
      <c r="H116" s="4" t="s">
        <v>8</v>
      </c>
      <c r="I116" s="4" t="s">
        <v>98</v>
      </c>
      <c r="J116" s="4">
        <v>1003</v>
      </c>
      <c r="K116" s="4" t="s">
        <v>273</v>
      </c>
    </row>
    <row r="117" spans="1:11" ht="13.8" x14ac:dyDescent="0.25">
      <c r="A117" s="6">
        <f>IF(B117="","",SUBTOTAL(3,$B$8:B117))</f>
        <v>110</v>
      </c>
      <c r="B117" s="4" t="s">
        <v>210</v>
      </c>
      <c r="C117" s="4"/>
      <c r="D117" s="4" t="s">
        <v>292</v>
      </c>
      <c r="E117" s="4" t="s">
        <v>277</v>
      </c>
      <c r="F117" s="10">
        <v>31310</v>
      </c>
      <c r="G117" s="4" t="s">
        <v>10</v>
      </c>
      <c r="H117" s="4" t="s">
        <v>8</v>
      </c>
      <c r="I117" s="4" t="s">
        <v>211</v>
      </c>
      <c r="J117" s="4">
        <v>1003</v>
      </c>
      <c r="K117" s="4" t="s">
        <v>273</v>
      </c>
    </row>
    <row r="118" spans="1:11" ht="13.8" x14ac:dyDescent="0.25">
      <c r="A118" s="6">
        <f>IF(B118="","",SUBTOTAL(3,$B$8:B118))</f>
        <v>111</v>
      </c>
      <c r="B118" s="4" t="s">
        <v>126</v>
      </c>
      <c r="C118" s="4"/>
      <c r="D118" s="4" t="s">
        <v>291</v>
      </c>
      <c r="E118" s="4" t="s">
        <v>277</v>
      </c>
      <c r="F118" s="10">
        <v>28896</v>
      </c>
      <c r="G118" s="4" t="s">
        <v>10</v>
      </c>
      <c r="H118" s="4" t="s">
        <v>8</v>
      </c>
      <c r="I118" s="4" t="s">
        <v>127</v>
      </c>
      <c r="J118" s="4">
        <v>13095</v>
      </c>
      <c r="K118" s="17" t="s">
        <v>278</v>
      </c>
    </row>
    <row r="119" spans="1:11" ht="13.8" x14ac:dyDescent="0.25">
      <c r="A119" s="6">
        <f>IF(B119="","",SUBTOTAL(3,$B$8:B119))</f>
        <v>112</v>
      </c>
      <c r="B119" s="4" t="s">
        <v>312</v>
      </c>
      <c r="C119" s="4"/>
      <c r="D119" s="4" t="s">
        <v>291</v>
      </c>
      <c r="E119" s="4" t="s">
        <v>277</v>
      </c>
      <c r="F119" s="10">
        <v>28896</v>
      </c>
      <c r="G119" s="4" t="s">
        <v>10</v>
      </c>
      <c r="H119" s="4" t="s">
        <v>8</v>
      </c>
      <c r="I119" s="4" t="s">
        <v>17</v>
      </c>
      <c r="J119" s="4">
        <v>1003</v>
      </c>
      <c r="K119" s="4" t="s">
        <v>273</v>
      </c>
    </row>
    <row r="120" spans="1:11" ht="13.8" x14ac:dyDescent="0.25">
      <c r="A120" s="6">
        <f>IF(B120="","",SUBTOTAL(3,$B$8:B120))</f>
        <v>113</v>
      </c>
      <c r="B120" s="4" t="s">
        <v>69</v>
      </c>
      <c r="C120" s="4"/>
      <c r="D120" s="4" t="s">
        <v>290</v>
      </c>
      <c r="E120" s="4" t="s">
        <v>277</v>
      </c>
      <c r="F120" s="10">
        <v>27406</v>
      </c>
      <c r="G120" s="4" t="s">
        <v>0</v>
      </c>
      <c r="H120" s="4" t="s">
        <v>8</v>
      </c>
      <c r="I120" s="4" t="s">
        <v>70</v>
      </c>
      <c r="J120" s="4">
        <v>1003</v>
      </c>
      <c r="K120" s="4" t="s">
        <v>273</v>
      </c>
    </row>
    <row r="121" spans="1:11" ht="13.8" x14ac:dyDescent="0.25">
      <c r="A121" s="6">
        <f>IF(B121="","",SUBTOTAL(3,$B$8:B121))</f>
        <v>114</v>
      </c>
      <c r="B121" s="4" t="s">
        <v>307</v>
      </c>
      <c r="C121" s="4"/>
      <c r="D121" s="4" t="s">
        <v>290</v>
      </c>
      <c r="E121" s="4" t="s">
        <v>277</v>
      </c>
      <c r="F121" s="10">
        <v>30359</v>
      </c>
      <c r="G121" s="4" t="s">
        <v>10</v>
      </c>
      <c r="H121" s="4" t="s">
        <v>14</v>
      </c>
      <c r="I121" s="4" t="s">
        <v>146</v>
      </c>
      <c r="J121" s="4">
        <v>1003</v>
      </c>
      <c r="K121" s="4" t="s">
        <v>273</v>
      </c>
    </row>
    <row r="122" spans="1:11" ht="13.8" x14ac:dyDescent="0.25">
      <c r="A122" s="6">
        <f>IF(B122="","",SUBTOTAL(3,$B$8:B122))</f>
        <v>115</v>
      </c>
      <c r="B122" s="4" t="s">
        <v>188</v>
      </c>
      <c r="C122" s="4"/>
      <c r="D122" s="4" t="s">
        <v>289</v>
      </c>
      <c r="E122" s="4" t="s">
        <v>277</v>
      </c>
      <c r="F122" s="10">
        <v>30270</v>
      </c>
      <c r="G122" s="4" t="s">
        <v>10</v>
      </c>
      <c r="H122" s="4" t="s">
        <v>8</v>
      </c>
      <c r="I122" s="4" t="s">
        <v>68</v>
      </c>
      <c r="J122" s="4">
        <v>1003</v>
      </c>
      <c r="K122" s="4" t="s">
        <v>273</v>
      </c>
    </row>
    <row r="123" spans="1:11" ht="13.8" x14ac:dyDescent="0.25">
      <c r="A123" s="6">
        <f>IF(B123="","",SUBTOTAL(3,$B$8:B123))</f>
        <v>116</v>
      </c>
      <c r="B123" s="4" t="s">
        <v>38</v>
      </c>
      <c r="C123" s="4"/>
      <c r="D123" s="4" t="s">
        <v>289</v>
      </c>
      <c r="E123" s="4" t="s">
        <v>277</v>
      </c>
      <c r="F123" s="10">
        <v>26688</v>
      </c>
      <c r="G123" s="4" t="s">
        <v>10</v>
      </c>
      <c r="H123" s="4" t="s">
        <v>14</v>
      </c>
      <c r="I123" s="4" t="s">
        <v>34</v>
      </c>
      <c r="J123" s="4">
        <v>1003</v>
      </c>
      <c r="K123" s="4" t="s">
        <v>273</v>
      </c>
    </row>
    <row r="124" spans="1:11" ht="13.8" x14ac:dyDescent="0.25">
      <c r="A124" s="6">
        <f>IF(B124="","",SUBTOTAL(3,$B$8:B124))</f>
        <v>117</v>
      </c>
      <c r="B124" s="4" t="s">
        <v>238</v>
      </c>
      <c r="C124" s="4"/>
      <c r="D124" s="4" t="s">
        <v>288</v>
      </c>
      <c r="E124" s="4" t="s">
        <v>277</v>
      </c>
      <c r="F124" s="10">
        <v>32555</v>
      </c>
      <c r="G124" s="4" t="s">
        <v>10</v>
      </c>
      <c r="H124" s="4" t="s">
        <v>8</v>
      </c>
      <c r="I124" s="4" t="s">
        <v>220</v>
      </c>
      <c r="J124" s="4">
        <v>1003</v>
      </c>
      <c r="K124" s="17" t="s">
        <v>273</v>
      </c>
    </row>
    <row r="125" spans="1:11" ht="13.8" x14ac:dyDescent="0.25">
      <c r="A125" s="6">
        <f>IF(B125="","",SUBTOTAL(3,$B$8:B125))</f>
        <v>118</v>
      </c>
      <c r="B125" s="4" t="s">
        <v>35</v>
      </c>
      <c r="C125" s="4"/>
      <c r="D125" s="4" t="s">
        <v>287</v>
      </c>
      <c r="E125" s="4" t="s">
        <v>277</v>
      </c>
      <c r="F125" s="10">
        <v>26517</v>
      </c>
      <c r="G125" s="4" t="s">
        <v>10</v>
      </c>
      <c r="H125" s="4" t="s">
        <v>8</v>
      </c>
      <c r="I125" s="4" t="s">
        <v>36</v>
      </c>
      <c r="J125" s="4">
        <v>1003</v>
      </c>
      <c r="K125" s="4" t="s">
        <v>273</v>
      </c>
    </row>
    <row r="126" spans="1:11" ht="13.8" x14ac:dyDescent="0.25">
      <c r="A126" s="6">
        <f>IF(B126="","",SUBTOTAL(3,$B$8:B126))</f>
        <v>119</v>
      </c>
      <c r="B126" s="4" t="s">
        <v>110</v>
      </c>
      <c r="C126" s="4"/>
      <c r="D126" s="4" t="s">
        <v>287</v>
      </c>
      <c r="E126" s="4" t="s">
        <v>277</v>
      </c>
      <c r="F126" s="10">
        <v>28554</v>
      </c>
      <c r="G126" s="4" t="s">
        <v>10</v>
      </c>
      <c r="H126" s="4" t="s">
        <v>8</v>
      </c>
      <c r="I126" s="4" t="s">
        <v>28</v>
      </c>
      <c r="J126" s="4">
        <v>1003</v>
      </c>
      <c r="K126" s="4" t="s">
        <v>273</v>
      </c>
    </row>
    <row r="127" spans="1:11" ht="13.8" x14ac:dyDescent="0.25">
      <c r="A127" s="6">
        <f>IF(B127="","",SUBTOTAL(3,$B$8:B127))</f>
        <v>120</v>
      </c>
      <c r="B127" s="4" t="s">
        <v>178</v>
      </c>
      <c r="C127" s="4"/>
      <c r="D127" s="4" t="s">
        <v>286</v>
      </c>
      <c r="E127" s="4" t="s">
        <v>277</v>
      </c>
      <c r="F127" s="10">
        <v>29948</v>
      </c>
      <c r="G127" s="4" t="s">
        <v>10</v>
      </c>
      <c r="H127" s="4" t="s">
        <v>14</v>
      </c>
      <c r="I127" s="4" t="s">
        <v>48</v>
      </c>
      <c r="J127" s="4">
        <v>1003</v>
      </c>
      <c r="K127" s="4" t="s">
        <v>273</v>
      </c>
    </row>
    <row r="128" spans="1:11" ht="13.8" x14ac:dyDescent="0.25">
      <c r="A128" s="6">
        <f>IF(B128="","",SUBTOTAL(3,$B$8:B128))</f>
        <v>121</v>
      </c>
      <c r="B128" s="4" t="s">
        <v>189</v>
      </c>
      <c r="C128" s="4"/>
      <c r="D128" s="4" t="s">
        <v>285</v>
      </c>
      <c r="E128" s="4" t="s">
        <v>277</v>
      </c>
      <c r="F128" s="10">
        <v>30368</v>
      </c>
      <c r="G128" s="4" t="s">
        <v>10</v>
      </c>
      <c r="H128" s="4" t="s">
        <v>8</v>
      </c>
      <c r="I128" s="4" t="s">
        <v>15</v>
      </c>
      <c r="J128" s="4">
        <v>1003</v>
      </c>
      <c r="K128" s="4" t="s">
        <v>273</v>
      </c>
    </row>
    <row r="129" spans="1:11" ht="13.8" x14ac:dyDescent="0.25">
      <c r="A129" s="6">
        <f>IF(B129="","",SUBTOTAL(3,$B$8:B129))</f>
        <v>122</v>
      </c>
      <c r="B129" s="4" t="s">
        <v>33</v>
      </c>
      <c r="C129" s="4"/>
      <c r="D129" s="4" t="s">
        <v>285</v>
      </c>
      <c r="E129" s="4" t="s">
        <v>277</v>
      </c>
      <c r="F129" s="10">
        <v>26399</v>
      </c>
      <c r="G129" s="4" t="s">
        <v>0</v>
      </c>
      <c r="H129" s="4" t="s">
        <v>14</v>
      </c>
      <c r="I129" s="4" t="s">
        <v>34</v>
      </c>
      <c r="J129" s="4">
        <v>1003</v>
      </c>
      <c r="K129" s="4" t="s">
        <v>273</v>
      </c>
    </row>
    <row r="130" spans="1:11" ht="13.8" x14ac:dyDescent="0.25">
      <c r="A130" s="6">
        <f>IF(B130="","",SUBTOTAL(3,$B$8:B130))</f>
        <v>123</v>
      </c>
      <c r="B130" s="4" t="s">
        <v>200</v>
      </c>
      <c r="C130" s="4"/>
      <c r="D130" s="4" t="s">
        <v>284</v>
      </c>
      <c r="E130" s="4" t="s">
        <v>277</v>
      </c>
      <c r="F130" s="10">
        <v>30711</v>
      </c>
      <c r="G130" s="4" t="s">
        <v>10</v>
      </c>
      <c r="H130" s="4" t="s">
        <v>8</v>
      </c>
      <c r="I130" s="4" t="s">
        <v>87</v>
      </c>
      <c r="J130" s="4">
        <v>1003</v>
      </c>
      <c r="K130" s="4" t="s">
        <v>273</v>
      </c>
    </row>
    <row r="131" spans="1:11" ht="13.8" x14ac:dyDescent="0.25">
      <c r="A131" s="6">
        <f>IF(B131="","",SUBTOTAL(3,$B$8:B131))</f>
        <v>124</v>
      </c>
      <c r="B131" s="4" t="s">
        <v>232</v>
      </c>
      <c r="C131" s="4"/>
      <c r="D131" s="4" t="s">
        <v>284</v>
      </c>
      <c r="E131" s="4" t="s">
        <v>277</v>
      </c>
      <c r="F131" s="10">
        <v>32111</v>
      </c>
      <c r="G131" s="4" t="s">
        <v>10</v>
      </c>
      <c r="H131" s="4" t="s">
        <v>8</v>
      </c>
      <c r="I131" s="4" t="s">
        <v>180</v>
      </c>
      <c r="J131" s="4">
        <v>1003</v>
      </c>
      <c r="K131" s="4" t="s">
        <v>273</v>
      </c>
    </row>
    <row r="132" spans="1:11" ht="13.8" x14ac:dyDescent="0.25">
      <c r="A132" s="6">
        <f>IF(B132="","",SUBTOTAL(3,$B$8:B132))</f>
        <v>125</v>
      </c>
      <c r="B132" s="4" t="s">
        <v>152</v>
      </c>
      <c r="C132" s="4"/>
      <c r="D132" s="4" t="s">
        <v>153</v>
      </c>
      <c r="E132" s="4" t="s">
        <v>277</v>
      </c>
      <c r="F132" s="10">
        <v>29215</v>
      </c>
      <c r="G132" s="4" t="s">
        <v>10</v>
      </c>
      <c r="H132" s="4" t="s">
        <v>14</v>
      </c>
      <c r="I132" s="4" t="s">
        <v>154</v>
      </c>
      <c r="J132" s="4">
        <v>1003</v>
      </c>
      <c r="K132" s="4" t="s">
        <v>273</v>
      </c>
    </row>
    <row r="133" spans="1:11" ht="13.8" x14ac:dyDescent="0.25">
      <c r="A133" s="6">
        <f>IF(B133="","",SUBTOTAL(3,$B$8:B133))</f>
        <v>126</v>
      </c>
      <c r="B133" s="4" t="s">
        <v>282</v>
      </c>
      <c r="C133" s="4"/>
      <c r="D133" s="4" t="s">
        <v>302</v>
      </c>
      <c r="E133" s="4"/>
      <c r="F133" s="10">
        <v>35567</v>
      </c>
      <c r="G133" s="4" t="s">
        <v>10</v>
      </c>
      <c r="H133" s="4" t="s">
        <v>8</v>
      </c>
      <c r="I133" s="4" t="s">
        <v>180</v>
      </c>
      <c r="J133" s="4">
        <v>1003</v>
      </c>
      <c r="K133" s="4" t="s">
        <v>273</v>
      </c>
    </row>
    <row r="134" spans="1:11" ht="13.8" x14ac:dyDescent="0.25">
      <c r="A134" s="6">
        <f>IF(B134="","",SUBTOTAL(3,$B$8:B134))</f>
        <v>127</v>
      </c>
      <c r="B134" s="4" t="s">
        <v>47</v>
      </c>
      <c r="C134" s="4"/>
      <c r="D134" s="4" t="s">
        <v>302</v>
      </c>
      <c r="E134" s="4"/>
      <c r="F134" s="10">
        <v>26889</v>
      </c>
      <c r="G134" s="4" t="s">
        <v>10</v>
      </c>
      <c r="H134" s="4" t="s">
        <v>8</v>
      </c>
      <c r="I134" s="4" t="s">
        <v>48</v>
      </c>
      <c r="J134" s="4">
        <v>1003</v>
      </c>
      <c r="K134" s="4" t="s">
        <v>273</v>
      </c>
    </row>
    <row r="135" spans="1:11" ht="13.8" x14ac:dyDescent="0.25">
      <c r="A135" s="6">
        <f>IF(B135="","",SUBTOTAL(3,$B$8:B135))</f>
        <v>128</v>
      </c>
      <c r="B135" s="4" t="s">
        <v>128</v>
      </c>
      <c r="C135" s="4"/>
      <c r="D135" s="4" t="s">
        <v>302</v>
      </c>
      <c r="E135" s="4"/>
      <c r="F135" s="10">
        <v>28948</v>
      </c>
      <c r="G135" s="4" t="s">
        <v>10</v>
      </c>
      <c r="H135" s="4" t="s">
        <v>14</v>
      </c>
      <c r="I135" s="4" t="s">
        <v>114</v>
      </c>
      <c r="J135" s="4">
        <v>1003</v>
      </c>
      <c r="K135" s="4" t="s">
        <v>273</v>
      </c>
    </row>
    <row r="136" spans="1:11" ht="13.8" x14ac:dyDescent="0.25">
      <c r="A136" s="6">
        <f>IF(B136="","",SUBTOTAL(3,$B$8:B136))</f>
        <v>129</v>
      </c>
      <c r="B136" s="4" t="s">
        <v>119</v>
      </c>
      <c r="C136" s="4"/>
      <c r="D136" s="4" t="s">
        <v>302</v>
      </c>
      <c r="E136" s="4"/>
      <c r="F136" s="10">
        <v>28714</v>
      </c>
      <c r="G136" s="4" t="s">
        <v>0</v>
      </c>
      <c r="H136" s="4" t="s">
        <v>14</v>
      </c>
      <c r="I136" s="4" t="s">
        <v>120</v>
      </c>
      <c r="J136" s="4">
        <v>1003</v>
      </c>
      <c r="K136" s="4" t="s">
        <v>273</v>
      </c>
    </row>
    <row r="137" spans="1:11" ht="13.8" x14ac:dyDescent="0.25">
      <c r="A137" s="6">
        <f>IF(B137="","",SUBTOTAL(3,$B$8:B137))</f>
        <v>130</v>
      </c>
      <c r="B137" s="4" t="s">
        <v>255</v>
      </c>
      <c r="C137" s="4"/>
      <c r="D137" s="4" t="s">
        <v>302</v>
      </c>
      <c r="E137" s="4"/>
      <c r="F137" s="10">
        <v>37569</v>
      </c>
      <c r="G137" s="4" t="s">
        <v>10</v>
      </c>
      <c r="H137" s="4" t="s">
        <v>8</v>
      </c>
      <c r="I137" s="4" t="s">
        <v>256</v>
      </c>
      <c r="J137" s="4">
        <v>1003</v>
      </c>
      <c r="K137" s="4" t="s">
        <v>273</v>
      </c>
    </row>
    <row r="138" spans="1:11" ht="13.8" x14ac:dyDescent="0.25">
      <c r="A138" s="6">
        <f>IF(B138="","",SUBTOTAL(3,$B$8:B138))</f>
        <v>131</v>
      </c>
      <c r="B138" s="4" t="s">
        <v>219</v>
      </c>
      <c r="C138" s="4"/>
      <c r="D138" s="4" t="s">
        <v>54</v>
      </c>
      <c r="E138" s="4"/>
      <c r="F138" s="10">
        <v>31670</v>
      </c>
      <c r="G138" s="4" t="s">
        <v>10</v>
      </c>
      <c r="H138" s="4" t="s">
        <v>14</v>
      </c>
      <c r="I138" s="4" t="s">
        <v>220</v>
      </c>
      <c r="J138" s="4">
        <v>1003</v>
      </c>
      <c r="K138" s="4" t="s">
        <v>273</v>
      </c>
    </row>
    <row r="139" spans="1:11" ht="13.8" x14ac:dyDescent="0.25">
      <c r="A139" s="6">
        <f>IF(B139="","",SUBTOTAL(3,$B$8:B139))</f>
        <v>132</v>
      </c>
      <c r="B139" s="4" t="s">
        <v>129</v>
      </c>
      <c r="C139" s="4"/>
      <c r="D139" s="4" t="s">
        <v>54</v>
      </c>
      <c r="E139" s="4"/>
      <c r="F139" s="10">
        <v>28995</v>
      </c>
      <c r="G139" s="4" t="s">
        <v>10</v>
      </c>
      <c r="H139" s="4" t="s">
        <v>8</v>
      </c>
      <c r="I139" s="4" t="s">
        <v>130</v>
      </c>
      <c r="J139" s="4">
        <v>1003</v>
      </c>
      <c r="K139" s="4" t="s">
        <v>273</v>
      </c>
    </row>
    <row r="140" spans="1:11" ht="13.8" x14ac:dyDescent="0.25">
      <c r="A140" s="6">
        <f>IF(B140="","",SUBTOTAL(3,$B$8:B140))</f>
        <v>133</v>
      </c>
      <c r="B140" s="4" t="s">
        <v>93</v>
      </c>
      <c r="C140" s="4"/>
      <c r="D140" s="4" t="s">
        <v>54</v>
      </c>
      <c r="E140" s="4"/>
      <c r="F140" s="10">
        <v>27954</v>
      </c>
      <c r="G140" s="4" t="s">
        <v>10</v>
      </c>
      <c r="H140" s="4" t="s">
        <v>8</v>
      </c>
      <c r="I140" s="4" t="s">
        <v>94</v>
      </c>
      <c r="J140" s="4">
        <v>1003</v>
      </c>
      <c r="K140" s="4" t="s">
        <v>273</v>
      </c>
    </row>
    <row r="141" spans="1:11" ht="13.8" x14ac:dyDescent="0.25">
      <c r="A141" s="6">
        <f>IF(B141="","",SUBTOTAL(3,$B$8:B141))</f>
        <v>134</v>
      </c>
      <c r="B141" s="4" t="s">
        <v>311</v>
      </c>
      <c r="C141" s="4"/>
      <c r="D141" s="4" t="s">
        <v>54</v>
      </c>
      <c r="E141" s="4"/>
      <c r="F141" s="10">
        <v>29131</v>
      </c>
      <c r="G141" s="4" t="s">
        <v>10</v>
      </c>
      <c r="H141" s="4" t="s">
        <v>8</v>
      </c>
      <c r="I141" s="4" t="s">
        <v>141</v>
      </c>
      <c r="J141" s="4">
        <v>1003</v>
      </c>
      <c r="K141" s="4" t="s">
        <v>273</v>
      </c>
    </row>
    <row r="142" spans="1:11" ht="13.8" x14ac:dyDescent="0.25">
      <c r="A142" s="6">
        <f>IF(B142="","",SUBTOTAL(3,$B$8:B142))</f>
        <v>135</v>
      </c>
      <c r="B142" s="4" t="s">
        <v>53</v>
      </c>
      <c r="C142" s="4"/>
      <c r="D142" s="4" t="s">
        <v>54</v>
      </c>
      <c r="E142" s="4"/>
      <c r="F142" s="10">
        <v>27015</v>
      </c>
      <c r="G142" s="4" t="s">
        <v>10</v>
      </c>
      <c r="H142" s="4" t="s">
        <v>8</v>
      </c>
      <c r="I142" s="4" t="s">
        <v>55</v>
      </c>
      <c r="J142" s="4">
        <v>1003</v>
      </c>
      <c r="K142" s="4" t="s">
        <v>273</v>
      </c>
    </row>
    <row r="143" spans="1:11" ht="13.8" x14ac:dyDescent="0.25">
      <c r="A143" s="6">
        <f>IF(B143="","",SUBTOTAL(3,$B$8:B143))</f>
        <v>136</v>
      </c>
      <c r="B143" s="4" t="s">
        <v>208</v>
      </c>
      <c r="C143" s="4"/>
      <c r="D143" s="4" t="s">
        <v>54</v>
      </c>
      <c r="E143" s="4"/>
      <c r="F143" s="10">
        <v>31142</v>
      </c>
      <c r="G143" s="4" t="s">
        <v>10</v>
      </c>
      <c r="H143" s="4" t="s">
        <v>14</v>
      </c>
      <c r="I143" s="4" t="s">
        <v>209</v>
      </c>
      <c r="J143" s="4">
        <v>1003</v>
      </c>
      <c r="K143" s="4" t="s">
        <v>273</v>
      </c>
    </row>
    <row r="144" spans="1:11" ht="13.8" x14ac:dyDescent="0.25">
      <c r="A144" s="6">
        <f>IF(B144="","",SUBTOTAL(3,$B$8:B144))</f>
        <v>137</v>
      </c>
      <c r="B144" s="4" t="s">
        <v>144</v>
      </c>
      <c r="C144" s="4"/>
      <c r="D144" s="4" t="s">
        <v>54</v>
      </c>
      <c r="E144" s="4"/>
      <c r="F144" s="10">
        <v>29162</v>
      </c>
      <c r="G144" s="4" t="s">
        <v>10</v>
      </c>
      <c r="H144" s="4" t="s">
        <v>8</v>
      </c>
      <c r="I144" s="4" t="s">
        <v>87</v>
      </c>
      <c r="J144" s="4">
        <v>1003</v>
      </c>
      <c r="K144" s="4" t="s">
        <v>273</v>
      </c>
    </row>
    <row r="145" spans="1:12" ht="13.8" x14ac:dyDescent="0.25">
      <c r="A145" s="6">
        <f>IF(B145="","",SUBTOTAL(3,$B$8:B145))</f>
        <v>138</v>
      </c>
      <c r="B145" s="4" t="s">
        <v>239</v>
      </c>
      <c r="C145" s="4"/>
      <c r="D145" s="4" t="s">
        <v>136</v>
      </c>
      <c r="E145" s="4"/>
      <c r="F145" s="10">
        <v>32616</v>
      </c>
      <c r="G145" s="4" t="s">
        <v>10</v>
      </c>
      <c r="H145" s="4" t="s">
        <v>14</v>
      </c>
      <c r="I145" s="4" t="s">
        <v>120</v>
      </c>
      <c r="J145" s="4">
        <v>1003</v>
      </c>
      <c r="K145" s="4" t="s">
        <v>273</v>
      </c>
    </row>
    <row r="146" spans="1:12" ht="13.8" x14ac:dyDescent="0.25">
      <c r="A146" s="6">
        <f>IF(B146="","",SUBTOTAL(3,$B$8:B146))</f>
        <v>139</v>
      </c>
      <c r="B146" s="4" t="s">
        <v>139</v>
      </c>
      <c r="C146" s="4"/>
      <c r="D146" s="4" t="s">
        <v>136</v>
      </c>
      <c r="E146" s="4"/>
      <c r="F146" s="10">
        <v>29129</v>
      </c>
      <c r="G146" s="4" t="s">
        <v>10</v>
      </c>
      <c r="H146" s="4" t="s">
        <v>14</v>
      </c>
      <c r="I146" s="4" t="s">
        <v>140</v>
      </c>
      <c r="J146" s="4">
        <v>1003</v>
      </c>
      <c r="K146" s="4" t="s">
        <v>273</v>
      </c>
    </row>
    <row r="147" spans="1:12" ht="13.8" x14ac:dyDescent="0.25">
      <c r="A147" s="6">
        <f>IF(B147="","",SUBTOTAL(3,$B$8:B147))</f>
        <v>140</v>
      </c>
      <c r="B147" s="4" t="s">
        <v>135</v>
      </c>
      <c r="C147" s="4"/>
      <c r="D147" s="4" t="s">
        <v>136</v>
      </c>
      <c r="E147" s="4"/>
      <c r="F147" s="10">
        <v>29127</v>
      </c>
      <c r="G147" s="4" t="s">
        <v>10</v>
      </c>
      <c r="H147" s="4" t="s">
        <v>8</v>
      </c>
      <c r="I147" s="4" t="s">
        <v>137</v>
      </c>
      <c r="J147" s="4">
        <v>1003</v>
      </c>
      <c r="K147" s="4" t="s">
        <v>273</v>
      </c>
    </row>
    <row r="148" spans="1:12" ht="13.8" x14ac:dyDescent="0.25">
      <c r="A148" s="6">
        <f>IF(B148="","",SUBTOTAL(3,$B$8:B148))</f>
        <v>141</v>
      </c>
      <c r="B148" s="4" t="s">
        <v>142</v>
      </c>
      <c r="C148" s="4"/>
      <c r="D148" s="4" t="s">
        <v>143</v>
      </c>
      <c r="E148" s="4"/>
      <c r="F148" s="10">
        <v>29139</v>
      </c>
      <c r="G148" s="4" t="s">
        <v>10</v>
      </c>
      <c r="H148" s="4" t="s">
        <v>14</v>
      </c>
      <c r="I148" s="4" t="s">
        <v>48</v>
      </c>
      <c r="J148" s="4">
        <v>1003</v>
      </c>
      <c r="K148" s="4" t="s">
        <v>273</v>
      </c>
    </row>
    <row r="149" spans="1:12" ht="13.8" x14ac:dyDescent="0.25">
      <c r="A149" s="6">
        <f>IF(B149="","",SUBTOTAL(3,$B$8:B149))</f>
        <v>142</v>
      </c>
      <c r="B149" s="4" t="s">
        <v>221</v>
      </c>
      <c r="C149" s="4"/>
      <c r="D149" s="4" t="s">
        <v>143</v>
      </c>
      <c r="E149" s="4"/>
      <c r="F149" s="10">
        <v>31711</v>
      </c>
      <c r="G149" s="4" t="s">
        <v>0</v>
      </c>
      <c r="H149" s="4" t="s">
        <v>8</v>
      </c>
      <c r="I149" s="4" t="s">
        <v>222</v>
      </c>
      <c r="J149" s="4">
        <v>1003</v>
      </c>
      <c r="K149" s="4" t="s">
        <v>273</v>
      </c>
    </row>
    <row r="150" spans="1:12" ht="13.8" x14ac:dyDescent="0.25">
      <c r="A150" s="6">
        <f>IF(B150="","",SUBTOTAL(3,$B$8:B150))</f>
        <v>143</v>
      </c>
      <c r="B150" s="4" t="s">
        <v>168</v>
      </c>
      <c r="C150" s="4"/>
      <c r="D150" s="4" t="s">
        <v>143</v>
      </c>
      <c r="E150" s="4"/>
      <c r="F150" s="10">
        <v>29630</v>
      </c>
      <c r="G150" s="4" t="s">
        <v>10</v>
      </c>
      <c r="H150" s="4" t="s">
        <v>8</v>
      </c>
      <c r="I150" s="4" t="s">
        <v>169</v>
      </c>
      <c r="J150" s="4">
        <v>1003</v>
      </c>
      <c r="K150" s="4" t="s">
        <v>273</v>
      </c>
    </row>
    <row r="151" spans="1:12" ht="13.8" x14ac:dyDescent="0.25">
      <c r="A151" s="6">
        <f>IF(B151="","",SUBTOTAL(3,$B$8:B151))</f>
        <v>144</v>
      </c>
      <c r="B151" s="4" t="s">
        <v>74</v>
      </c>
      <c r="C151" s="4"/>
      <c r="D151" s="4" t="s">
        <v>44</v>
      </c>
      <c r="E151" s="4"/>
      <c r="F151" s="10">
        <v>27527</v>
      </c>
      <c r="G151" s="4" t="s">
        <v>10</v>
      </c>
      <c r="H151" s="4" t="s">
        <v>75</v>
      </c>
      <c r="I151" s="4" t="s">
        <v>76</v>
      </c>
      <c r="J151" s="4">
        <v>16121</v>
      </c>
      <c r="K151" s="17" t="s">
        <v>273</v>
      </c>
      <c r="L151" s="1" t="s">
        <v>321</v>
      </c>
    </row>
    <row r="152" spans="1:12" ht="13.8" x14ac:dyDescent="0.25">
      <c r="A152" s="6">
        <f>IF(B152="","",SUBTOTAL(3,$B$8:B152))</f>
        <v>145</v>
      </c>
      <c r="B152" s="4" t="s">
        <v>158</v>
      </c>
      <c r="C152" s="4"/>
      <c r="D152" s="4" t="s">
        <v>44</v>
      </c>
      <c r="E152" s="4"/>
      <c r="F152" s="10">
        <v>29288</v>
      </c>
      <c r="G152" s="4" t="s">
        <v>10</v>
      </c>
      <c r="H152" s="4" t="s">
        <v>30</v>
      </c>
      <c r="I152" s="4" t="s">
        <v>76</v>
      </c>
      <c r="J152" s="4">
        <v>16121</v>
      </c>
      <c r="K152" s="17" t="s">
        <v>273</v>
      </c>
      <c r="L152" s="1" t="s">
        <v>321</v>
      </c>
    </row>
    <row r="153" spans="1:12" ht="13.8" x14ac:dyDescent="0.25">
      <c r="A153" s="6">
        <f>IF(B153="","",SUBTOTAL(3,$B$8:B153))</f>
        <v>146</v>
      </c>
      <c r="B153" s="4" t="s">
        <v>43</v>
      </c>
      <c r="C153" s="4"/>
      <c r="D153" s="4" t="s">
        <v>44</v>
      </c>
      <c r="E153" s="4"/>
      <c r="F153" s="10">
        <v>26837</v>
      </c>
      <c r="G153" s="4" t="s">
        <v>10</v>
      </c>
      <c r="H153" s="4" t="s">
        <v>8</v>
      </c>
      <c r="I153" s="4" t="s">
        <v>45</v>
      </c>
      <c r="J153" s="18" t="s">
        <v>1</v>
      </c>
      <c r="K153" s="17" t="s">
        <v>273</v>
      </c>
      <c r="L153" s="1" t="s">
        <v>323</v>
      </c>
    </row>
    <row r="154" spans="1:12" ht="13.8" x14ac:dyDescent="0.25">
      <c r="A154" s="6">
        <f>IF(B154="","",SUBTOTAL(3,$B$8:B154))</f>
        <v>147</v>
      </c>
      <c r="B154" s="4" t="s">
        <v>322</v>
      </c>
      <c r="C154" s="4"/>
      <c r="D154" s="4" t="s">
        <v>44</v>
      </c>
      <c r="E154" s="4"/>
      <c r="F154" s="10">
        <v>29004</v>
      </c>
      <c r="G154" s="4" t="s">
        <v>10</v>
      </c>
      <c r="H154" s="4" t="s">
        <v>30</v>
      </c>
      <c r="I154" s="4" t="s">
        <v>76</v>
      </c>
      <c r="J154" s="4">
        <v>16121</v>
      </c>
      <c r="K154" s="17" t="s">
        <v>273</v>
      </c>
      <c r="L154" s="1" t="s">
        <v>321</v>
      </c>
    </row>
    <row r="155" spans="1:12" ht="13.8" x14ac:dyDescent="0.25">
      <c r="A155" s="6">
        <f>IF(B155="","",SUBTOTAL(3,$B$8:B155))</f>
        <v>148</v>
      </c>
      <c r="B155" s="4" t="s">
        <v>56</v>
      </c>
      <c r="C155" s="4"/>
      <c r="D155" s="4" t="s">
        <v>7</v>
      </c>
      <c r="E155" s="4"/>
      <c r="F155" s="10">
        <v>27073</v>
      </c>
      <c r="G155" s="4" t="s">
        <v>10</v>
      </c>
      <c r="H155" s="4" t="s">
        <v>4</v>
      </c>
      <c r="I155" s="4" t="s">
        <v>314</v>
      </c>
      <c r="J155" s="4">
        <v>1009</v>
      </c>
      <c r="K155" s="17" t="s">
        <v>275</v>
      </c>
    </row>
    <row r="156" spans="1:12" ht="13.8" x14ac:dyDescent="0.25">
      <c r="A156" s="6">
        <f>IF(B156="","",SUBTOTAL(3,$B$8:B156))</f>
        <v>149</v>
      </c>
      <c r="B156" s="4" t="s">
        <v>16</v>
      </c>
      <c r="C156" s="4"/>
      <c r="D156" s="4" t="s">
        <v>7</v>
      </c>
      <c r="E156" s="4"/>
      <c r="F156" s="10">
        <v>25813</v>
      </c>
      <c r="G156" s="4" t="s">
        <v>0</v>
      </c>
      <c r="H156" s="4" t="s">
        <v>8</v>
      </c>
      <c r="I156" s="4" t="s">
        <v>17</v>
      </c>
      <c r="J156" s="4">
        <v>1003</v>
      </c>
      <c r="K156" s="4" t="s">
        <v>273</v>
      </c>
    </row>
    <row r="157" spans="1:12" ht="13.8" x14ac:dyDescent="0.25">
      <c r="A157" s="6">
        <f>IF(B157="","",SUBTOTAL(3,$B$8:B157))</f>
        <v>150</v>
      </c>
      <c r="B157" s="4" t="s">
        <v>125</v>
      </c>
      <c r="C157" s="4"/>
      <c r="D157" s="4" t="s">
        <v>7</v>
      </c>
      <c r="E157" s="4"/>
      <c r="F157" s="10">
        <v>28880</v>
      </c>
      <c r="G157" s="4" t="s">
        <v>0</v>
      </c>
      <c r="H157" s="4" t="s">
        <v>8</v>
      </c>
      <c r="I157" s="4" t="s">
        <v>103</v>
      </c>
      <c r="J157" s="4">
        <v>1003</v>
      </c>
      <c r="K157" s="4" t="s">
        <v>273</v>
      </c>
    </row>
    <row r="158" spans="1:12" ht="13.8" x14ac:dyDescent="0.25">
      <c r="A158" s="6">
        <f>IF(B158="","",SUBTOTAL(3,$B$8:B158))</f>
        <v>151</v>
      </c>
      <c r="B158" s="4" t="s">
        <v>201</v>
      </c>
      <c r="C158" s="4"/>
      <c r="D158" s="4" t="s">
        <v>7</v>
      </c>
      <c r="E158" s="4"/>
      <c r="F158" s="10">
        <v>30825</v>
      </c>
      <c r="G158" s="4" t="s">
        <v>10</v>
      </c>
      <c r="H158" s="4" t="s">
        <v>8</v>
      </c>
      <c r="I158" s="4" t="s">
        <v>174</v>
      </c>
      <c r="J158" s="4">
        <v>1003</v>
      </c>
      <c r="K158" s="4" t="s">
        <v>273</v>
      </c>
    </row>
    <row r="159" spans="1:12" ht="13.8" x14ac:dyDescent="0.25">
      <c r="A159" s="6">
        <f>IF(B159="","",SUBTOTAL(3,$B$8:B159))</f>
        <v>152</v>
      </c>
      <c r="B159" s="4" t="s">
        <v>202</v>
      </c>
      <c r="C159" s="4"/>
      <c r="D159" s="4" t="s">
        <v>7</v>
      </c>
      <c r="E159" s="4"/>
      <c r="F159" s="10">
        <v>30978</v>
      </c>
      <c r="G159" s="4" t="s">
        <v>10</v>
      </c>
      <c r="H159" s="4" t="s">
        <v>8</v>
      </c>
      <c r="I159" s="4" t="s">
        <v>87</v>
      </c>
      <c r="J159" s="4">
        <v>1003</v>
      </c>
      <c r="K159" s="4" t="s">
        <v>273</v>
      </c>
    </row>
    <row r="160" spans="1:12" ht="13.8" x14ac:dyDescent="0.25">
      <c r="A160" s="6">
        <f>IF(B160="","",SUBTOTAL(3,$B$8:B160))</f>
        <v>153</v>
      </c>
      <c r="B160" s="4" t="s">
        <v>184</v>
      </c>
      <c r="C160" s="4"/>
      <c r="D160" s="4" t="s">
        <v>7</v>
      </c>
      <c r="E160" s="4"/>
      <c r="F160" s="10">
        <v>30142</v>
      </c>
      <c r="G160" s="4" t="s">
        <v>10</v>
      </c>
      <c r="H160" s="4" t="s">
        <v>14</v>
      </c>
      <c r="I160" s="4" t="s">
        <v>96</v>
      </c>
      <c r="J160" s="4">
        <v>1003</v>
      </c>
      <c r="K160" s="4" t="s">
        <v>273</v>
      </c>
    </row>
    <row r="161" spans="1:12" ht="13.8" x14ac:dyDescent="0.25">
      <c r="A161" s="6">
        <f>IF(B161="","",SUBTOTAL(3,$B$8:B161))</f>
        <v>154</v>
      </c>
      <c r="B161" s="4" t="s">
        <v>166</v>
      </c>
      <c r="C161" s="4"/>
      <c r="D161" s="4" t="s">
        <v>7</v>
      </c>
      <c r="E161" s="4"/>
      <c r="F161" s="10">
        <v>29547</v>
      </c>
      <c r="G161" s="4" t="s">
        <v>10</v>
      </c>
      <c r="H161" s="4" t="s">
        <v>8</v>
      </c>
      <c r="I161" s="4" t="s">
        <v>167</v>
      </c>
      <c r="J161" s="4">
        <v>1003</v>
      </c>
      <c r="K161" s="4" t="s">
        <v>273</v>
      </c>
    </row>
    <row r="162" spans="1:12" ht="13.8" x14ac:dyDescent="0.25">
      <c r="A162" s="6">
        <f>IF(B162="","",SUBTOTAL(3,$B$8:B162))</f>
        <v>155</v>
      </c>
      <c r="B162" s="4" t="s">
        <v>61</v>
      </c>
      <c r="C162" s="4"/>
      <c r="D162" s="4" t="s">
        <v>7</v>
      </c>
      <c r="E162" s="4"/>
      <c r="F162" s="10">
        <v>27194</v>
      </c>
      <c r="G162" s="4" t="s">
        <v>0</v>
      </c>
      <c r="H162" s="4" t="s">
        <v>8</v>
      </c>
      <c r="I162" s="4" t="s">
        <v>62</v>
      </c>
      <c r="J162" s="4">
        <v>1003</v>
      </c>
      <c r="K162" s="4" t="s">
        <v>273</v>
      </c>
    </row>
    <row r="163" spans="1:12" ht="13.8" x14ac:dyDescent="0.25">
      <c r="A163" s="6">
        <f>IF(B163="","",SUBTOTAL(3,$B$8:B163))</f>
        <v>156</v>
      </c>
      <c r="B163" s="4" t="s">
        <v>50</v>
      </c>
      <c r="C163" s="4"/>
      <c r="D163" s="4" t="s">
        <v>7</v>
      </c>
      <c r="E163" s="4"/>
      <c r="F163" s="10">
        <v>26933</v>
      </c>
      <c r="G163" s="4" t="s">
        <v>0</v>
      </c>
      <c r="H163" s="4" t="s">
        <v>8</v>
      </c>
      <c r="I163" s="4" t="s">
        <v>51</v>
      </c>
      <c r="J163" s="4">
        <v>1003</v>
      </c>
      <c r="K163" s="4" t="s">
        <v>273</v>
      </c>
    </row>
    <row r="164" spans="1:12" ht="13.8" x14ac:dyDescent="0.25">
      <c r="A164" s="6">
        <f>IF(B164="","",SUBTOTAL(3,$B$8:B164))</f>
        <v>157</v>
      </c>
      <c r="B164" s="4" t="s">
        <v>27</v>
      </c>
      <c r="C164" s="4"/>
      <c r="D164" s="4" t="s">
        <v>7</v>
      </c>
      <c r="E164" s="4"/>
      <c r="F164" s="10">
        <v>26266</v>
      </c>
      <c r="G164" s="4" t="s">
        <v>10</v>
      </c>
      <c r="H164" s="4" t="s">
        <v>8</v>
      </c>
      <c r="I164" s="8" t="s">
        <v>24</v>
      </c>
      <c r="J164" s="4">
        <v>6031</v>
      </c>
      <c r="K164" s="17" t="s">
        <v>273</v>
      </c>
      <c r="L164" s="1" t="s">
        <v>318</v>
      </c>
    </row>
    <row r="165" spans="1:12" ht="13.8" x14ac:dyDescent="0.25">
      <c r="A165" s="6">
        <f>IF(B165="","",SUBTOTAL(3,$B$8:B165))</f>
        <v>158</v>
      </c>
      <c r="B165" s="4" t="s">
        <v>205</v>
      </c>
      <c r="C165" s="4"/>
      <c r="D165" s="4" t="s">
        <v>7</v>
      </c>
      <c r="E165" s="4"/>
      <c r="F165" s="10">
        <v>30986</v>
      </c>
      <c r="G165" s="4" t="s">
        <v>10</v>
      </c>
      <c r="H165" s="4" t="s">
        <v>75</v>
      </c>
      <c r="I165" s="4" t="s">
        <v>24</v>
      </c>
      <c r="J165" s="4">
        <v>1009</v>
      </c>
      <c r="K165" s="17" t="s">
        <v>275</v>
      </c>
    </row>
    <row r="166" spans="1:12" ht="13.8" x14ac:dyDescent="0.25">
      <c r="A166" s="6">
        <f>IF(B166="","",SUBTOTAL(3,$B$8:B166))</f>
        <v>159</v>
      </c>
      <c r="B166" s="4" t="s">
        <v>32</v>
      </c>
      <c r="C166" s="4"/>
      <c r="D166" s="4" t="s">
        <v>7</v>
      </c>
      <c r="E166" s="4"/>
      <c r="F166" s="10">
        <v>26395</v>
      </c>
      <c r="G166" s="4" t="s">
        <v>0</v>
      </c>
      <c r="H166" s="4" t="s">
        <v>8</v>
      </c>
      <c r="I166" s="4" t="s">
        <v>9</v>
      </c>
      <c r="J166" s="4">
        <v>1003</v>
      </c>
      <c r="K166" s="4" t="s">
        <v>273</v>
      </c>
    </row>
    <row r="167" spans="1:12" ht="13.8" x14ac:dyDescent="0.25">
      <c r="A167" s="6">
        <f>IF(B167="","",SUBTOTAL(3,$B$8:B167))</f>
        <v>160</v>
      </c>
      <c r="B167" s="4" t="s">
        <v>173</v>
      </c>
      <c r="C167" s="4"/>
      <c r="D167" s="4" t="s">
        <v>7</v>
      </c>
      <c r="E167" s="4"/>
      <c r="F167" s="10">
        <v>29820</v>
      </c>
      <c r="G167" s="4" t="s">
        <v>10</v>
      </c>
      <c r="H167" s="4" t="s">
        <v>8</v>
      </c>
      <c r="I167" s="4" t="s">
        <v>174</v>
      </c>
      <c r="J167" s="4">
        <v>1003</v>
      </c>
      <c r="K167" s="4" t="s">
        <v>273</v>
      </c>
    </row>
    <row r="168" spans="1:12" ht="13.8" x14ac:dyDescent="0.25">
      <c r="A168" s="6">
        <f>IF(B168="","",SUBTOTAL(3,$B$8:B168))</f>
        <v>161</v>
      </c>
      <c r="B168" s="4" t="s">
        <v>111</v>
      </c>
      <c r="C168" s="4"/>
      <c r="D168" s="4" t="s">
        <v>7</v>
      </c>
      <c r="E168" s="4"/>
      <c r="F168" s="10">
        <v>28555</v>
      </c>
      <c r="G168" s="4" t="s">
        <v>10</v>
      </c>
      <c r="H168" s="4" t="s">
        <v>4</v>
      </c>
      <c r="I168" s="4" t="s">
        <v>314</v>
      </c>
      <c r="J168" s="4">
        <v>1009</v>
      </c>
      <c r="K168" s="17" t="s">
        <v>275</v>
      </c>
    </row>
    <row r="169" spans="1:12" ht="13.8" x14ac:dyDescent="0.25">
      <c r="A169" s="6">
        <f>IF(B169="","",SUBTOTAL(3,$B$8:B169))</f>
        <v>162</v>
      </c>
      <c r="B169" s="4" t="s">
        <v>6</v>
      </c>
      <c r="C169" s="4"/>
      <c r="D169" s="4" t="s">
        <v>7</v>
      </c>
      <c r="E169" s="4"/>
      <c r="F169" s="10">
        <v>24547</v>
      </c>
      <c r="G169" s="4" t="s">
        <v>0</v>
      </c>
      <c r="H169" s="4" t="s">
        <v>8</v>
      </c>
      <c r="I169" s="4" t="s">
        <v>9</v>
      </c>
      <c r="J169" s="4">
        <v>1003</v>
      </c>
      <c r="K169" s="4" t="s">
        <v>273</v>
      </c>
    </row>
    <row r="170" spans="1:12" ht="13.8" x14ac:dyDescent="0.25">
      <c r="A170" s="6">
        <f>IF(B170="","",SUBTOTAL(3,$B$8:B170))</f>
        <v>163</v>
      </c>
      <c r="B170" s="4" t="s">
        <v>163</v>
      </c>
      <c r="C170" s="4"/>
      <c r="D170" s="4" t="s">
        <v>7</v>
      </c>
      <c r="E170" s="4"/>
      <c r="F170" s="10">
        <v>29454</v>
      </c>
      <c r="G170" s="4" t="s">
        <v>10</v>
      </c>
      <c r="H170" s="4" t="s">
        <v>30</v>
      </c>
      <c r="I170" s="4" t="s">
        <v>324</v>
      </c>
      <c r="J170" s="4">
        <v>1009</v>
      </c>
      <c r="K170" s="17" t="s">
        <v>275</v>
      </c>
    </row>
    <row r="171" spans="1:12" ht="13.8" x14ac:dyDescent="0.25">
      <c r="A171" s="6">
        <f>IF(B171="","",SUBTOTAL(3,$B$8:B171))</f>
        <v>164</v>
      </c>
      <c r="B171" s="4" t="s">
        <v>230</v>
      </c>
      <c r="C171" s="4"/>
      <c r="D171" s="4" t="s">
        <v>227</v>
      </c>
      <c r="E171" s="4"/>
      <c r="F171" s="10">
        <v>32107</v>
      </c>
      <c r="G171" s="4" t="s">
        <v>10</v>
      </c>
      <c r="H171" s="4" t="s">
        <v>14</v>
      </c>
      <c r="I171" s="4" t="s">
        <v>231</v>
      </c>
      <c r="J171" s="4">
        <v>1003</v>
      </c>
      <c r="K171" s="4" t="s">
        <v>273</v>
      </c>
    </row>
    <row r="172" spans="1:12" ht="13.8" x14ac:dyDescent="0.25">
      <c r="A172" s="6">
        <f>IF(B172="","",SUBTOTAL(3,$B$8:B172))</f>
        <v>165</v>
      </c>
      <c r="B172" s="4" t="s">
        <v>226</v>
      </c>
      <c r="C172" s="4"/>
      <c r="D172" s="4" t="s">
        <v>227</v>
      </c>
      <c r="E172" s="4"/>
      <c r="F172" s="10">
        <v>31982</v>
      </c>
      <c r="G172" s="4" t="s">
        <v>10</v>
      </c>
      <c r="H172" s="4" t="s">
        <v>14</v>
      </c>
      <c r="I172" s="4" t="s">
        <v>48</v>
      </c>
      <c r="J172" s="4">
        <v>1003</v>
      </c>
      <c r="K172" s="4" t="s">
        <v>273</v>
      </c>
    </row>
    <row r="173" spans="1:12" s="15" customFormat="1" ht="13.8" x14ac:dyDescent="0.25">
      <c r="A173" s="6">
        <f>IF(B173="","",SUBTOTAL(3,$B$8:B173))</f>
        <v>166</v>
      </c>
      <c r="B173" s="12" t="s">
        <v>166</v>
      </c>
      <c r="C173" s="12"/>
      <c r="D173" s="12" t="s">
        <v>227</v>
      </c>
      <c r="E173" s="12"/>
      <c r="F173" s="14">
        <v>30323</v>
      </c>
      <c r="G173" s="12" t="s">
        <v>10</v>
      </c>
      <c r="H173" s="12" t="s">
        <v>8</v>
      </c>
      <c r="I173" s="12" t="s">
        <v>180</v>
      </c>
      <c r="J173" s="12"/>
      <c r="K173" s="19" t="s">
        <v>276</v>
      </c>
      <c r="L173" s="15" t="s">
        <v>301</v>
      </c>
    </row>
    <row r="174" spans="1:12" ht="13.8" x14ac:dyDescent="0.25">
      <c r="A174" s="6">
        <f>IF(B174="","",SUBTOTAL(3,$B$8:B174))</f>
        <v>167</v>
      </c>
      <c r="B174" s="4" t="s">
        <v>235</v>
      </c>
      <c r="C174" s="4"/>
      <c r="D174" s="4" t="s">
        <v>236</v>
      </c>
      <c r="E174" s="4"/>
      <c r="F174" s="10">
        <v>32492</v>
      </c>
      <c r="G174" s="4" t="s">
        <v>0</v>
      </c>
      <c r="H174" s="4" t="s">
        <v>14</v>
      </c>
      <c r="I174" s="4" t="s">
        <v>237</v>
      </c>
      <c r="J174" s="4">
        <v>13095</v>
      </c>
      <c r="K174" s="17" t="s">
        <v>278</v>
      </c>
    </row>
    <row r="175" spans="1:12" ht="13.8" x14ac:dyDescent="0.25">
      <c r="A175" s="6">
        <f>IF(B175="","",SUBTOTAL(3,$B$8:B175))</f>
        <v>168</v>
      </c>
      <c r="B175" s="4" t="s">
        <v>107</v>
      </c>
      <c r="C175" s="4"/>
      <c r="D175" s="4" t="s">
        <v>108</v>
      </c>
      <c r="E175" s="4"/>
      <c r="F175" s="10">
        <v>28543</v>
      </c>
      <c r="G175" s="4" t="s">
        <v>0</v>
      </c>
      <c r="H175" s="4" t="s">
        <v>14</v>
      </c>
      <c r="I175" s="4" t="s">
        <v>109</v>
      </c>
      <c r="J175" s="4">
        <v>1002</v>
      </c>
      <c r="K175" s="17" t="s">
        <v>274</v>
      </c>
    </row>
    <row r="176" spans="1:12" ht="13.8" x14ac:dyDescent="0.25">
      <c r="A176" s="6">
        <f>IF(B176="","",SUBTOTAL(3,$B$8:B176))</f>
        <v>169</v>
      </c>
      <c r="B176" s="4" t="s">
        <v>179</v>
      </c>
      <c r="C176" s="4"/>
      <c r="D176" s="4" t="s">
        <v>108</v>
      </c>
      <c r="E176" s="4"/>
      <c r="F176" s="10">
        <v>29997</v>
      </c>
      <c r="G176" s="4" t="s">
        <v>10</v>
      </c>
      <c r="H176" s="4" t="s">
        <v>8</v>
      </c>
      <c r="I176" s="4" t="s">
        <v>180</v>
      </c>
      <c r="J176" s="4">
        <v>1003</v>
      </c>
      <c r="K176" s="4" t="s">
        <v>273</v>
      </c>
    </row>
    <row r="177" spans="1:12" ht="13.8" x14ac:dyDescent="0.25">
      <c r="A177" s="6">
        <f>IF(B177="","",SUBTOTAL(3,$B$8:B177))</f>
        <v>170</v>
      </c>
      <c r="B177" s="4" t="s">
        <v>115</v>
      </c>
      <c r="C177" s="4"/>
      <c r="D177" s="4" t="s">
        <v>20</v>
      </c>
      <c r="E177" s="4"/>
      <c r="F177" s="10">
        <v>28586</v>
      </c>
      <c r="G177" s="4" t="s">
        <v>10</v>
      </c>
      <c r="H177" s="4" t="s">
        <v>14</v>
      </c>
      <c r="I177" s="4" t="s">
        <v>114</v>
      </c>
      <c r="J177" s="4">
        <v>1002</v>
      </c>
      <c r="K177" s="17" t="s">
        <v>274</v>
      </c>
    </row>
    <row r="178" spans="1:12" ht="13.8" x14ac:dyDescent="0.25">
      <c r="A178" s="6">
        <f>IF(B178="","",SUBTOTAL(3,$B$8:B178))</f>
        <v>171</v>
      </c>
      <c r="B178" s="4" t="s">
        <v>99</v>
      </c>
      <c r="C178" s="4"/>
      <c r="D178" s="4" t="s">
        <v>20</v>
      </c>
      <c r="E178" s="4"/>
      <c r="F178" s="10">
        <v>28199</v>
      </c>
      <c r="G178" s="4" t="s">
        <v>10</v>
      </c>
      <c r="H178" s="4" t="s">
        <v>8</v>
      </c>
      <c r="I178" s="4" t="s">
        <v>100</v>
      </c>
      <c r="J178" s="4">
        <v>1003</v>
      </c>
      <c r="K178" s="4" t="s">
        <v>273</v>
      </c>
    </row>
    <row r="179" spans="1:12" ht="13.8" x14ac:dyDescent="0.25">
      <c r="A179" s="6">
        <f>IF(B179="","",SUBTOTAL(3,$B$8:B179))</f>
        <v>172</v>
      </c>
      <c r="B179" s="4" t="s">
        <v>19</v>
      </c>
      <c r="C179" s="4"/>
      <c r="D179" s="4" t="s">
        <v>20</v>
      </c>
      <c r="E179" s="4"/>
      <c r="F179" s="10">
        <v>25936</v>
      </c>
      <c r="G179" s="4" t="s">
        <v>10</v>
      </c>
      <c r="H179" s="4" t="s">
        <v>14</v>
      </c>
      <c r="I179" s="4" t="s">
        <v>21</v>
      </c>
      <c r="J179" s="4">
        <v>1002</v>
      </c>
      <c r="K179" s="17" t="s">
        <v>274</v>
      </c>
    </row>
    <row r="180" spans="1:12" s="15" customFormat="1" ht="13.8" x14ac:dyDescent="0.25">
      <c r="A180" s="13">
        <f>IF(B180="","",SUBTOTAL(3,$B$8:B180))</f>
        <v>173</v>
      </c>
      <c r="B180" s="15" t="s">
        <v>283</v>
      </c>
      <c r="D180" s="12" t="s">
        <v>296</v>
      </c>
      <c r="E180" s="12"/>
      <c r="F180" s="14">
        <v>36239</v>
      </c>
      <c r="G180" s="12" t="s">
        <v>10</v>
      </c>
      <c r="H180" s="12" t="s">
        <v>14</v>
      </c>
      <c r="I180" s="12" t="s">
        <v>297</v>
      </c>
      <c r="J180" s="12"/>
      <c r="K180" s="19" t="s">
        <v>276</v>
      </c>
      <c r="L180" s="15" t="s">
        <v>301</v>
      </c>
    </row>
  </sheetData>
  <conditionalFormatting sqref="A98:H98 J98:XFD98 A99:XFD1048576 A1:XFD97">
    <cfRule type="expression" dxfId="3" priority="3" stopIfTrue="1">
      <formula>ROW()=ActiveRow</formula>
    </cfRule>
    <cfRule type="expression" dxfId="2" priority="4" stopIfTrue="1">
      <formula>COLUMN()=ActiveCol</formula>
    </cfRule>
  </conditionalFormatting>
  <conditionalFormatting sqref="I98">
    <cfRule type="expression" dxfId="1" priority="1" stopIfTrue="1">
      <formula>ROW()=ActiveRow</formula>
    </cfRule>
    <cfRule type="expression" dxfId="0" priority="2" stopIfTrue="1">
      <formula>COLUMN()=ActiveCol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Hiện tại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Administrator</cp:lastModifiedBy>
  <cp:lastPrinted>2026-01-21T03:18:32Z</cp:lastPrinted>
  <dcterms:created xsi:type="dcterms:W3CDTF">2025-09-18T02:54:09Z</dcterms:created>
  <dcterms:modified xsi:type="dcterms:W3CDTF">2026-04-08T08:05:53Z</dcterms:modified>
</cp:coreProperties>
</file>